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TCCpUNEC\"/>
    </mc:Choice>
  </mc:AlternateContent>
  <xr:revisionPtr revIDLastSave="0" documentId="13_ncr:1_{DAED8641-0A4C-45B8-8497-E2A493D04FC7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Net Zero America" sheetId="11" r:id="rId2"/>
    <sheet name="Calculations" sheetId="7" r:id="rId3"/>
    <sheet name="TCCpUNEC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1_year">#REF!</definedName>
    <definedName name="_1_yr_after_compl_yr">#REF!</definedName>
    <definedName name="_1_yr_after_compl_yr0">#REF!</definedName>
    <definedName name="_1_yr_before_compl_yr">#REF!</definedName>
    <definedName name="_2_2010_Output_Pechan_Utility_Boiler">#REF!</definedName>
    <definedName name="_2_year">#REF!</definedName>
    <definedName name="_2_year_after_compl_yr">#REF!</definedName>
    <definedName name="_2_years">#REF!</definedName>
    <definedName name="_2_yrs_before_compl_yr">#REF!</definedName>
    <definedName name="_20_years">#REF!</definedName>
    <definedName name="_2003_to_2005_inflator">#REF!</definedName>
    <definedName name="_22_years">#REF!</definedName>
    <definedName name="_25_years">#REF!</definedName>
    <definedName name="_3_years">#REF!</definedName>
    <definedName name="_3_yrs_before_compl_yr">#REF!</definedName>
    <definedName name="_30_years">#REF!</definedName>
    <definedName name="_5_years">#REF!</definedName>
    <definedName name="_5_yrs_after_compl_yr">#REF!</definedName>
    <definedName name="_d2">'[1]County-to-Node'!$A$3:$C$2624</definedName>
    <definedName name="Acadia" hidden="1">{"calspreads",#N/A,FALSE,"Sheet1";"curves",#N/A,FALSE,"Sheet1";"libor",#N/A,FALSE,"Sheet1"}</definedName>
    <definedName name="AEO2013ER_NEL">'[2]AEO 2017 without CPP M'!$A$5:$AR$27</definedName>
    <definedName name="AEOCosts">#REF!</definedName>
    <definedName name="afdasdfa" hidden="1">{"calspreads",#N/A,FALSE,"Sheet1";"curves",#N/A,FALSE,"Sheet1";"libor",#N/A,FALSE,"Sheet1"}</definedName>
    <definedName name="ALBA2007">'[3]Supply Data'!$B$2:$J$2300</definedName>
    <definedName name="Alberta">#REF!</definedName>
    <definedName name="ALLOWPRICE">#REF!</definedName>
    <definedName name="analysis_year">#REF!</definedName>
    <definedName name="annualavg">'[4]AnnualAvg 2003$ per MMBtu'!$A$2:$W$85</definedName>
    <definedName name="as" hidden="1">{"calspreads",#N/A,FALSE,"Sheet1";"curves",#N/A,FALSE,"Sheet1";"libor",#N/A,FALSE,"Sheet1"}</definedName>
    <definedName name="asdfasdf">#REF!</definedName>
    <definedName name="CAIR_Share">#REF!</definedName>
    <definedName name="CAIR_State">#REF!</definedName>
    <definedName name="CAN_DR">'[5]Regions-CCOST Scalar'!#REF!</definedName>
    <definedName name="CanadaWindProfile">'[6]Canada Wind Profile'!$A$1:$Z$133</definedName>
    <definedName name="Capacity">[7]Parameters!$C$3</definedName>
    <definedName name="Capacity2">[7]Parameters!$C$3</definedName>
    <definedName name="capital_20_for_ipm">#REF!</definedName>
    <definedName name="capital_22_for_ipm">#REF!</definedName>
    <definedName name="capital_25_for_ipm">#REF!</definedName>
    <definedName name="capital_30_for_ipm">#REF!</definedName>
    <definedName name="capital_ct_30_for_ipm">#REF!</definedName>
    <definedName name="CDR">[3]Key!$L$2:$M$194</definedName>
    <definedName name="ck_310_Tm_master2">#REF!</definedName>
    <definedName name="ck_310_Tm_master2_ICF">#REF!</definedName>
    <definedName name="Clear10">#REF!</definedName>
    <definedName name="Clear9">#REF!</definedName>
    <definedName name="COALPRICE">#REF!</definedName>
    <definedName name="CoalRegion">#REF!</definedName>
    <definedName name="COALTYPE">'[8]Assumps-CoalTypes'!$A$7:$L$50</definedName>
    <definedName name="COALTYPES">'[9]Assumps-CoalTypes'!$A$6:$K$31</definedName>
    <definedName name="COALTYPESOLD">#REF!</definedName>
    <definedName name="ColumnOffset">'[2]Net Imports for Generation'!#REF!</definedName>
    <definedName name="compl_yr">#REF!</definedName>
    <definedName name="compl_yr_for_ipm">#REF!</definedName>
    <definedName name="compliance_year_1">#REF!</definedName>
    <definedName name="compliance_year_2">#REF!</definedName>
    <definedName name="compliance_year_3">#REF!</definedName>
    <definedName name="compliance_year_4">#REF!</definedName>
    <definedName name="compliance_year_5">#REF!</definedName>
    <definedName name="compliance_year_6">#REF!</definedName>
    <definedName name="compliance_year_7">#REF!</definedName>
    <definedName name="compliance_year_8">#REF!</definedName>
    <definedName name="compliance_year_9">#REF!</definedName>
    <definedName name="ContigRange">#REF!</definedName>
    <definedName name="ContingencyFactorTable">[10]ContingencyFactors!$A$2:$D$22</definedName>
    <definedName name="Country_Map">#REF!</definedName>
    <definedName name="CountryMap">#REF!</definedName>
    <definedName name="CPNMatching">#REF!</definedName>
    <definedName name="CSR">[3]Key!$I$2:$J$35</definedName>
    <definedName name="CSR_Total">[3]Key!$A$2:$B$86</definedName>
    <definedName name="ct_icr">#REF!</definedName>
    <definedName name="d" hidden="1">{"calspreads",#N/A,FALSE,"Sheet1";"curves",#N/A,FALSE,"Sheet1";"libor",#N/A,FALSE,"Sheet1"}</definedName>
    <definedName name="_xlnm.Database">#REF!</definedName>
    <definedName name="DeepBase">#REF!</definedName>
    <definedName name="discount_rate">#REF!</definedName>
    <definedName name="Dollar_Convert">#REF!</definedName>
    <definedName name="downtime_for_ipm">#REF!</definedName>
    <definedName name="dq_stq_facility_costs">[11]DQ_STQ_Facility_Level_Costs!$A:$IV</definedName>
    <definedName name="ESCAL">'[8]Assumps-Escalation'!$J$49:$AD$91</definedName>
    <definedName name="ExtraPlants">#REF!</definedName>
    <definedName name="F860_COOLING_STATUS">#REF!</definedName>
    <definedName name="F860_NOXCONTROL">#REF!</definedName>
    <definedName name="fda">'[12]Valid Load Zones'!$A$1:$A$8</definedName>
    <definedName name="fds" hidden="1">{"calspreads",#N/A,FALSE,"Sheet1";"curves",#N/A,FALSE,"Sheet1";"libor",#N/A,FALSE,"Sheet1"}</definedName>
    <definedName name="FirstYear">'[13]Gas Price Basis Delivered'!$D$7</definedName>
    <definedName name="fom_for_ipm">#REF!</definedName>
    <definedName name="FOR">'[14]macro setup'!$F$12</definedName>
    <definedName name="FossilRange">#REF!</definedName>
    <definedName name="fuck">'[15]Data Validation List'!#REF!</definedName>
    <definedName name="FuelType">#REF!</definedName>
    <definedName name="gas">#REF!</definedName>
    <definedName name="GasSpots">[16]Matchings!$J$3:$J$73</definedName>
    <definedName name="HeatContent">#REF!</definedName>
    <definedName name="hfaskjd">#REF!</definedName>
    <definedName name="HTML_CodePage" hidden="1">437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cr_costs">#REF!</definedName>
    <definedName name="InputUnitList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istCommandControVaryingDegrees">'[17]Data Validation List'!#REF!</definedName>
    <definedName name="LoadZones">'[18]Valid Load Zones'!$A$1:$A$8</definedName>
    <definedName name="lookup">#REF!</definedName>
    <definedName name="MILLRATES">'[8]Assumps-TransportRates'!$A$71:$P$125</definedName>
    <definedName name="Model_Regions">#REF!</definedName>
    <definedName name="monitor_markup">[19]Assumptions!$H$4</definedName>
    <definedName name="ne_06">#REF!</definedName>
    <definedName name="NEEDS_For_Parsing">#REF!</definedName>
    <definedName name="NEEDS617_Population">#REF!</definedName>
    <definedName name="NEMSmap">'[20]macro setup'!$W$3:$Y$50</definedName>
    <definedName name="NetEnergy4Load">#REF!</definedName>
    <definedName name="No_Coal_cblink">#REF!</definedName>
    <definedName name="nominal_disc_rate">#REF!</definedName>
    <definedName name="non_ct_icr">#REF!</definedName>
    <definedName name="ok" hidden="1">{"calspreads",#N/A,FALSE,"Sheet1";"curves",#N/A,FALSE,"Sheet1";"libor",#N/A,FALSE,"Sheet1"}</definedName>
    <definedName name="option">#REF!</definedName>
    <definedName name="option_vlookup">#REF!</definedName>
    <definedName name="P_III_2_CA">#REF!</definedName>
    <definedName name="P_IV_7">#REF!</definedName>
    <definedName name="penalty_for_ipm">#REF!</definedName>
    <definedName name="_xlnm.Print_Titles">#N/A</definedName>
    <definedName name="Profile">#REF!</definedName>
    <definedName name="ProfileTable">[10]Profiles!$A:$J</definedName>
    <definedName name="promulgation_year">#REF!</definedName>
    <definedName name="ProvinceList">#REF!</definedName>
    <definedName name="PSGases">[16]Matchings!$L$3:$L$39</definedName>
    <definedName name="PSRegions">[16]Matchings!$B$3:$B$65</definedName>
    <definedName name="qr_MTEP_App_ABC_Projects">#REF!</definedName>
    <definedName name="qryUnitsModeledIdentity">#REF!</definedName>
    <definedName name="real_disc_rate">#REF!</definedName>
    <definedName name="reg_06">#REF!</definedName>
    <definedName name="Region">#REF!</definedName>
    <definedName name="RegionNames">#REF!</definedName>
    <definedName name="Run_Acronym">#REF!</definedName>
    <definedName name="run_page">#REF!</definedName>
    <definedName name="S">'[9]Assumps-TransportRates'!$A$9:A$50</definedName>
    <definedName name="sa">#REF!</definedName>
    <definedName name="ScheduleName">[10]Setup!$C$11</definedName>
    <definedName name="sd_06">#REF!</definedName>
    <definedName name="seasonalavg">#REF!</definedName>
    <definedName name="seasons">#REF!</definedName>
    <definedName name="ShallowBase">#REF!</definedName>
    <definedName name="SliceTable">#REF!</definedName>
    <definedName name="SO2EmissionCostChartData">#REF!</definedName>
    <definedName name="SO2EmissionsChartData">#REF!</definedName>
    <definedName name="sreg_06">#REF!</definedName>
    <definedName name="STARTINGRATES">'[8]Assumps-TransportRates'!$A$9:A$63</definedName>
    <definedName name="StateList">#REF!</definedName>
    <definedName name="Sum_Emiss">[21]Summary!#REF!</definedName>
    <definedName name="Sum_NatEmiss">[21]Summary!#REF!</definedName>
    <definedName name="Supply">'[3]Supply Data'!$B$2:$K$2300</definedName>
    <definedName name="Sys_Report">[21]Setup!$V$13</definedName>
    <definedName name="SystemOutput">#REF!,#REF!,#REF!,#REF!,#REF!</definedName>
    <definedName name="Table_1">#REF!</definedName>
    <definedName name="Table2">#REF!</definedName>
    <definedName name="Tbl_Cap">#REF!</definedName>
    <definedName name="tblBuildUnitRenewableGenerationProfiles">#REF!</definedName>
    <definedName name="tech_costs">#REF!</definedName>
    <definedName name="temp">'[22]Supply Regions LIST'!#REF!</definedName>
    <definedName name="TitleChange">#REF!</definedName>
    <definedName name="Tm_310_master2">#REF!</definedName>
    <definedName name="Tm_616_Population">#REF!</definedName>
    <definedName name="TransAreas">[16]Matchings!$E$3:$E$65</definedName>
    <definedName name="Turndown_Cap">[7]Parameters!$C$3 * [7]Parameters!$C$5</definedName>
    <definedName name="Turndown_cap2">[7]Parameters!$C$3 * [7]Parameters!$C$5</definedName>
    <definedName name="UnitPopulationInput">#REF!</definedName>
    <definedName name="UnitPopulationOutput">#REF!</definedName>
    <definedName name="UnitPopulationOutputPolicy">#REF!</definedName>
    <definedName name="UnitsModeledIdentity">#REF!</definedName>
    <definedName name="USA_DR">'[5]Regions-CCOST Scalar'!#REF!</definedName>
    <definedName name="UserInputList">#REF!</definedName>
    <definedName name="vlookup_base">#REF!</definedName>
    <definedName name="vom_for_ipm">#REF!</definedName>
    <definedName name="wd_06">#REF!</definedName>
    <definedName name="wrn.Output.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hidden="1">{"calspreads",#N/A,FALSE,"Sheet1";"curves",#N/A,FALSE,"Sheet1";"libor",#N/A,FALSE,"Sheet1"}</definedName>
    <definedName name="Years">'[2]AEO 2017 without CPP M'!$5:$5</definedName>
    <definedName name="z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7" i="11"/>
  <c r="C7" i="7"/>
  <c r="C4" i="7"/>
  <c r="C5" i="11"/>
  <c r="D5" i="11"/>
  <c r="E5" i="11"/>
  <c r="B5" i="11"/>
  <c r="C6" i="7" l="1"/>
  <c r="C5" i="7"/>
  <c r="B9" i="7" s="1"/>
</calcChain>
</file>

<file path=xl/sharedStrings.xml><?xml version="1.0" encoding="utf-8"?>
<sst xmlns="http://schemas.openxmlformats.org/spreadsheetml/2006/main" count="63" uniqueCount="53">
  <si>
    <t>Transmission Construction</t>
  </si>
  <si>
    <t>Note:</t>
  </si>
  <si>
    <t>See "cpi.xlsx" in the InputData folder for source information.</t>
  </si>
  <si>
    <t>km</t>
  </si>
  <si>
    <t>Voltage type</t>
  </si>
  <si>
    <t>Voltage class</t>
  </si>
  <si>
    <t>corridors</t>
  </si>
  <si>
    <t>lines</t>
  </si>
  <si>
    <t>cicuits</t>
  </si>
  <si>
    <t>line MW average</t>
  </si>
  <si>
    <t>GW-km</t>
  </si>
  <si>
    <t>% of total GW-km</t>
  </si>
  <si>
    <t>HVAC</t>
  </si>
  <si>
    <t>345 (2)</t>
  </si>
  <si>
    <t>HVDC</t>
  </si>
  <si>
    <t>https://www.nrel.gov/docs/fy21osti/78195.pdf</t>
  </si>
  <si>
    <t>$/MW-mile</t>
  </si>
  <si>
    <t>345-kV</t>
  </si>
  <si>
    <t>500-kV</t>
  </si>
  <si>
    <t>765-kV</t>
  </si>
  <si>
    <t>230-kV (spur line)</t>
  </si>
  <si>
    <t>https://netzeroamerica.princeton.edu/img/NZA%20Annex%20F%20-%20HV%20Transmission.pdf</t>
  </si>
  <si>
    <t>230-kV</t>
  </si>
  <si>
    <t>We adjust 2015 dollars to 2012 dollars using the following conversion factor:</t>
  </si>
  <si>
    <t>Sources:</t>
  </si>
  <si>
    <t>Weighted Average MW-miles Added by Voltage</t>
  </si>
  <si>
    <t>Princeton</t>
  </si>
  <si>
    <t>Princeton's Net Zero America Study, Annex F: Integrated Tranmission Line Mapping and Costing</t>
  </si>
  <si>
    <t>Table 15</t>
  </si>
  <si>
    <t>Costs per MW-mile</t>
  </si>
  <si>
    <t>Page 61</t>
  </si>
  <si>
    <t>NREL</t>
  </si>
  <si>
    <t>Regional Energy Deployment System (ReEDS) Model Documentation: Version 2020</t>
  </si>
  <si>
    <t>Capacity</t>
  </si>
  <si>
    <t>New sited (GW)</t>
  </si>
  <si>
    <t>E+ base</t>
  </si>
  <si>
    <t>RE+ base</t>
  </si>
  <si>
    <t>RE- base</t>
  </si>
  <si>
    <t>REF base</t>
  </si>
  <si>
    <t>Transmission build (GW-mi)</t>
  </si>
  <si>
    <t>GW-mi per GW</t>
  </si>
  <si>
    <t>Weighted Average $/MW-mile (excluding spur lines)</t>
  </si>
  <si>
    <t>for E+ base scenario</t>
  </si>
  <si>
    <t>Average MW-mi per MW</t>
  </si>
  <si>
    <t>Cost per Unit New Electricity Generation (2012 $ / MW)</t>
  </si>
  <si>
    <t>This file should represent the cost of new bulk transmission, as spur lines</t>
  </si>
  <si>
    <t>are represented elsewhere in the EPS based on the amount of wind and solar added.</t>
  </si>
  <si>
    <t>We use $/MW-mile bulk transmission costs from the ReEDS model, paired with data from</t>
  </si>
  <si>
    <t>the Net Zero America study on average MW-miles per MW new wind and solar and</t>
  </si>
  <si>
    <t>the proportion of total bulk transmissions additions at different voltages.</t>
  </si>
  <si>
    <t>While the Net Zero America study reports transmission per new wind and solar specifically,</t>
  </si>
  <si>
    <t>we use apply our calculated $/MW transmission cost for all new capacity additions in the EPS.</t>
  </si>
  <si>
    <t>TCCpUNEC Transmission Construction Costs per Unit New Electricity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</si>
</sst>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6" fillId="0" borderId="0"/>
    <xf numFmtId="43" fontId="7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indent="3"/>
    </xf>
    <xf numFmtId="164" fontId="0" fillId="0" borderId="0" xfId="0" applyNumberFormat="1"/>
    <xf numFmtId="0" fontId="0" fillId="2" borderId="0" xfId="0" applyFill="1"/>
  </cellXfs>
  <cellStyles count="10">
    <cellStyle name="Body: normal cell" xfId="5" xr:uid="{00000000-0005-0000-0000-000000000000}"/>
    <cellStyle name="Comma 2" xfId="9" xr:uid="{E9C02DA1-2BF2-4644-855A-47DCB845F6EA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Normal 2" xfId="8" xr:uid="{6960A5EA-6187-4883-89DE-0E90B98A716B}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tmodel\CodeD902\Reference9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taff\Soo%20Ra%20Kim\Potential%20Unit%20Update%20AEO%202013\Conventional\ECO%20Master%20Potential%20EPA5.13%2007-01-13%20(Non%20Renewable)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Data_Supporting_All_Analyses\EPA\PhIV_Compliance_Costs_by_Option\P4%20I&amp;E%20All%20S2%20Compliance%20Costs_7-31-08_Adj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NonPriceRetirements_PermanentDeLists\NPR_Tracking_WorkingDocument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rojects\Wholesale%20Power\2011-%20ARCLIGHT-FRC\Market%20Assumptions\Wholesale-GMM0711a_rundate08.10.1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4.0%20AEO%202009\Potential%20Units\Renewables\Wind\AEO%202008\Wind%20RM%20AEO2008%20061008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10183\AT%20HOME\EPA%20v5.12%20Design\Retrofits\Retrofit%20Cost%20Check\V412_RetrofitCostCheck_v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xchange.icfconsulting.com/Documents%20and%20Settings/BOLKW/Local%20Settings/Temp/CPN%20-%20Comparison%20of%20CPN%20June30%20Fwds%20to%20PROSYM%20Results%20v6%2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EPA%205.12\Retrofit%20checks\ReferenceKey_v512_PF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CM\Internal%20Documentation\NonPriceRetirements_PermanentDeLists\NPR_Tracking_WorkingDocument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All_Ph_IV_Analyses\Cost_Analyses_Using_PhIV_IPM_Baseline\Cost_Analysis\Private_Costs_Assessmen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0183/AT%20HOME/EPA%20v6.17%20Design/Electricity%20Demand/Energy%20Forecast%20AEO2017%20without%20CPP%20-%20AEO%20Regional%20Approach%20v6.17_01-27-17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4.0%20AEO%202009\Potential%20Units\Renewables\Solar\Solar%20RM%20040808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hared\SSR\EPA412_BC_33b\output\SSR_1-2_EPA412(10-10-12)%20EXCEL2010_EPA412_BC_32-2.xlsm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s\EPAV3.1\Fuel%20Demand%20Region\Reference1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14843\My%20Documents\Multiclient\2007\Coal%20Results%20Internat%20New%20CDR%204P%20M3%20Shany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16369\Local%20Settings\Temporary%20Internet%20Files\OLK77\Sebastian\Entegra%20Power%20Group\EEA1007_SeasonalPriceDifferential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10183\AT%20HOME\New%20folder%20(3)\NREL%20Cost%20Analysis%2003-31-1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NehaS\_Projects\EPAV6.20\Potential%20Units\FE_Implementation\New%20Solar%20PV\Template\From%20Potential%20Template%208-11-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ERHARDT\Capstone%20MachGen%20II\Globals%20and%20Calibration\Starts%20Macro\Suez-Machgen%204.0%2032408\Millenium%20-%20Starts%20Macro%20(based%20on%204.0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Coal%20Assumption%20Update\coaltransport-EPA-May2012ver11c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Coal%20Assumption%20Update\OLDcoaltransport-NERA-Nov2011ve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FileList"/>
      <sheetName val="NetworkMap"/>
      <sheetName val="L48 Demand Nodes"/>
      <sheetName val="County-to-Node"/>
      <sheetName val="Node Names"/>
      <sheetName val="Supply Regions"/>
      <sheetName val="SupplyRegion Map"/>
      <sheetName val="PlotDiscountCurves"/>
      <sheetName val="DC_Calc"/>
      <sheetName val="Network Link Names"/>
      <sheetName val="Output Variables"/>
      <sheetName val="Aggregate Regions"/>
      <sheetName val="Census Regions"/>
      <sheetName val="Demand Regions"/>
      <sheetName val="NERC Regions"/>
      <sheetName val="GD Locations"/>
      <sheetName val="Storage Regions"/>
    </sheetNames>
    <sheetDataSet>
      <sheetData sheetId="0"/>
      <sheetData sheetId="1"/>
      <sheetData sheetId="2" refreshError="1"/>
      <sheetData sheetId="3" refreshError="1"/>
      <sheetData sheetId="4">
        <row r="3">
          <cell r="A3" t="str">
            <v>STATE</v>
          </cell>
          <cell r="B3" t="str">
            <v>COUNTY</v>
          </cell>
          <cell r="C3" t="str">
            <v>NODE</v>
          </cell>
        </row>
        <row r="4">
          <cell r="A4" t="str">
            <v>AL</v>
          </cell>
          <cell r="B4" t="str">
            <v>Autauga</v>
          </cell>
          <cell r="C4">
            <v>54</v>
          </cell>
        </row>
        <row r="5">
          <cell r="A5" t="str">
            <v>AL</v>
          </cell>
          <cell r="B5" t="str">
            <v>Baldwin</v>
          </cell>
          <cell r="C5">
            <v>56</v>
          </cell>
        </row>
        <row r="6">
          <cell r="A6" t="str">
            <v>AL</v>
          </cell>
          <cell r="B6" t="str">
            <v>Barbour</v>
          </cell>
          <cell r="C6">
            <v>56</v>
          </cell>
        </row>
        <row r="7">
          <cell r="A7" t="str">
            <v>AL</v>
          </cell>
          <cell r="B7" t="str">
            <v>Bibb</v>
          </cell>
          <cell r="C7">
            <v>54</v>
          </cell>
        </row>
        <row r="8">
          <cell r="A8" t="str">
            <v>AL</v>
          </cell>
          <cell r="B8" t="str">
            <v>Blount</v>
          </cell>
          <cell r="C8">
            <v>54</v>
          </cell>
        </row>
        <row r="9">
          <cell r="A9" t="str">
            <v>AL</v>
          </cell>
          <cell r="B9" t="str">
            <v>Bullock</v>
          </cell>
          <cell r="C9">
            <v>54</v>
          </cell>
        </row>
        <row r="10">
          <cell r="A10" t="str">
            <v>AL</v>
          </cell>
          <cell r="B10" t="str">
            <v>Butler</v>
          </cell>
          <cell r="C10">
            <v>56</v>
          </cell>
        </row>
        <row r="11">
          <cell r="A11" t="str">
            <v>AL</v>
          </cell>
          <cell r="B11" t="str">
            <v>Calhoun</v>
          </cell>
          <cell r="C11">
            <v>54</v>
          </cell>
        </row>
        <row r="12">
          <cell r="A12" t="str">
            <v>AL</v>
          </cell>
          <cell r="B12" t="str">
            <v>Chambers</v>
          </cell>
          <cell r="C12">
            <v>54</v>
          </cell>
        </row>
        <row r="13">
          <cell r="A13" t="str">
            <v>AL</v>
          </cell>
          <cell r="B13" t="str">
            <v>Cherokee</v>
          </cell>
          <cell r="C13">
            <v>54</v>
          </cell>
        </row>
        <row r="14">
          <cell r="A14" t="str">
            <v>AL</v>
          </cell>
          <cell r="B14" t="str">
            <v>Chilton</v>
          </cell>
          <cell r="C14">
            <v>54</v>
          </cell>
        </row>
        <row r="15">
          <cell r="A15" t="str">
            <v>AL</v>
          </cell>
          <cell r="B15" t="str">
            <v>Choctaw</v>
          </cell>
          <cell r="C15">
            <v>56</v>
          </cell>
        </row>
        <row r="16">
          <cell r="A16" t="str">
            <v>AL</v>
          </cell>
          <cell r="B16" t="str">
            <v>Clarke</v>
          </cell>
          <cell r="C16">
            <v>56</v>
          </cell>
        </row>
        <row r="17">
          <cell r="A17" t="str">
            <v>AL</v>
          </cell>
          <cell r="B17" t="str">
            <v>Clay</v>
          </cell>
          <cell r="C17">
            <v>54</v>
          </cell>
        </row>
        <row r="18">
          <cell r="A18" t="str">
            <v>AL</v>
          </cell>
          <cell r="B18" t="str">
            <v>Cleburne</v>
          </cell>
          <cell r="C18">
            <v>54</v>
          </cell>
        </row>
        <row r="19">
          <cell r="A19" t="str">
            <v>AL</v>
          </cell>
          <cell r="B19" t="str">
            <v>Coffee</v>
          </cell>
          <cell r="C19">
            <v>56</v>
          </cell>
        </row>
        <row r="20">
          <cell r="A20" t="str">
            <v>AL</v>
          </cell>
          <cell r="B20" t="str">
            <v>Colbert</v>
          </cell>
          <cell r="C20">
            <v>54</v>
          </cell>
        </row>
        <row r="21">
          <cell r="A21" t="str">
            <v>AL</v>
          </cell>
          <cell r="B21" t="str">
            <v>Conecuh</v>
          </cell>
          <cell r="C21">
            <v>56</v>
          </cell>
        </row>
        <row r="22">
          <cell r="A22" t="str">
            <v>AL</v>
          </cell>
          <cell r="B22" t="str">
            <v>Coosa</v>
          </cell>
          <cell r="C22">
            <v>54</v>
          </cell>
        </row>
        <row r="23">
          <cell r="A23" t="str">
            <v>AL</v>
          </cell>
          <cell r="B23" t="str">
            <v>Covington</v>
          </cell>
          <cell r="C23">
            <v>56</v>
          </cell>
        </row>
        <row r="24">
          <cell r="A24" t="str">
            <v>AL</v>
          </cell>
          <cell r="B24" t="str">
            <v>Crenshaw</v>
          </cell>
          <cell r="C24">
            <v>56</v>
          </cell>
        </row>
        <row r="25">
          <cell r="A25" t="str">
            <v>AL</v>
          </cell>
          <cell r="B25" t="str">
            <v>Cullman</v>
          </cell>
          <cell r="C25">
            <v>54</v>
          </cell>
        </row>
        <row r="26">
          <cell r="A26" t="str">
            <v>AL</v>
          </cell>
          <cell r="B26" t="str">
            <v>Dale</v>
          </cell>
          <cell r="C26">
            <v>56</v>
          </cell>
        </row>
        <row r="27">
          <cell r="A27" t="str">
            <v>AL</v>
          </cell>
          <cell r="B27" t="str">
            <v>Dallas</v>
          </cell>
          <cell r="C27">
            <v>54</v>
          </cell>
        </row>
        <row r="28">
          <cell r="A28" t="str">
            <v>AL</v>
          </cell>
          <cell r="B28" t="str">
            <v>De Kalb</v>
          </cell>
          <cell r="C28">
            <v>54</v>
          </cell>
        </row>
        <row r="29">
          <cell r="A29" t="str">
            <v>AL</v>
          </cell>
          <cell r="B29" t="str">
            <v>Elmore</v>
          </cell>
          <cell r="C29">
            <v>54</v>
          </cell>
        </row>
        <row r="30">
          <cell r="A30" t="str">
            <v>AL</v>
          </cell>
          <cell r="B30" t="str">
            <v>Escambia</v>
          </cell>
          <cell r="C30">
            <v>56</v>
          </cell>
        </row>
        <row r="31">
          <cell r="A31" t="str">
            <v>AL</v>
          </cell>
          <cell r="B31" t="str">
            <v>Etowah</v>
          </cell>
          <cell r="C31">
            <v>54</v>
          </cell>
        </row>
        <row r="32">
          <cell r="A32" t="str">
            <v>AL</v>
          </cell>
          <cell r="B32" t="str">
            <v>Fayette</v>
          </cell>
          <cell r="C32">
            <v>54</v>
          </cell>
        </row>
        <row r="33">
          <cell r="A33" t="str">
            <v>AL</v>
          </cell>
          <cell r="B33" t="str">
            <v>Franklin</v>
          </cell>
          <cell r="C33">
            <v>54</v>
          </cell>
        </row>
        <row r="34">
          <cell r="A34" t="str">
            <v>AL</v>
          </cell>
          <cell r="B34" t="str">
            <v>Geneva</v>
          </cell>
          <cell r="C34">
            <v>56</v>
          </cell>
        </row>
        <row r="35">
          <cell r="A35" t="str">
            <v>AL</v>
          </cell>
          <cell r="B35" t="str">
            <v>Greene</v>
          </cell>
          <cell r="C35">
            <v>54</v>
          </cell>
        </row>
        <row r="36">
          <cell r="A36" t="str">
            <v>AL</v>
          </cell>
          <cell r="B36" t="str">
            <v>Hale</v>
          </cell>
          <cell r="C36">
            <v>54</v>
          </cell>
        </row>
        <row r="37">
          <cell r="A37" t="str">
            <v>AL</v>
          </cell>
          <cell r="B37" t="str">
            <v>Henry</v>
          </cell>
          <cell r="C37">
            <v>56</v>
          </cell>
        </row>
        <row r="38">
          <cell r="A38" t="str">
            <v>AL</v>
          </cell>
          <cell r="B38" t="str">
            <v>Houston</v>
          </cell>
          <cell r="C38">
            <v>56</v>
          </cell>
        </row>
        <row r="39">
          <cell r="A39" t="str">
            <v>AL</v>
          </cell>
          <cell r="B39" t="str">
            <v>Jackson</v>
          </cell>
          <cell r="C39">
            <v>54</v>
          </cell>
        </row>
        <row r="40">
          <cell r="A40" t="str">
            <v>AL</v>
          </cell>
          <cell r="B40" t="str">
            <v>Jefferson</v>
          </cell>
          <cell r="C40">
            <v>54</v>
          </cell>
        </row>
        <row r="41">
          <cell r="A41" t="str">
            <v>AL</v>
          </cell>
          <cell r="B41" t="str">
            <v>Lamar</v>
          </cell>
          <cell r="C41">
            <v>54</v>
          </cell>
        </row>
        <row r="42">
          <cell r="A42" t="str">
            <v>AL</v>
          </cell>
          <cell r="B42" t="str">
            <v>Lauderdale</v>
          </cell>
          <cell r="C42">
            <v>54</v>
          </cell>
        </row>
        <row r="43">
          <cell r="A43" t="str">
            <v>AL</v>
          </cell>
          <cell r="B43" t="str">
            <v>Lawrence</v>
          </cell>
          <cell r="C43">
            <v>54</v>
          </cell>
        </row>
        <row r="44">
          <cell r="A44" t="str">
            <v>AL</v>
          </cell>
          <cell r="B44" t="str">
            <v>Lee</v>
          </cell>
          <cell r="C44">
            <v>54</v>
          </cell>
        </row>
        <row r="45">
          <cell r="A45" t="str">
            <v>AL</v>
          </cell>
          <cell r="B45" t="str">
            <v>Limestone</v>
          </cell>
          <cell r="C45">
            <v>54</v>
          </cell>
        </row>
        <row r="46">
          <cell r="A46" t="str">
            <v>AL</v>
          </cell>
          <cell r="B46" t="str">
            <v>Lowndes</v>
          </cell>
          <cell r="C46">
            <v>56</v>
          </cell>
        </row>
        <row r="47">
          <cell r="A47" t="str">
            <v>AL</v>
          </cell>
          <cell r="B47" t="str">
            <v>Macon</v>
          </cell>
          <cell r="C47">
            <v>54</v>
          </cell>
        </row>
        <row r="48">
          <cell r="A48" t="str">
            <v>AL</v>
          </cell>
          <cell r="B48" t="str">
            <v>Madison</v>
          </cell>
          <cell r="C48">
            <v>54</v>
          </cell>
        </row>
        <row r="49">
          <cell r="A49" t="str">
            <v>AL</v>
          </cell>
          <cell r="B49" t="str">
            <v>Marengo</v>
          </cell>
          <cell r="C49">
            <v>54</v>
          </cell>
        </row>
        <row r="50">
          <cell r="A50" t="str">
            <v>AL</v>
          </cell>
          <cell r="B50" t="str">
            <v>Marion</v>
          </cell>
          <cell r="C50">
            <v>54</v>
          </cell>
        </row>
        <row r="51">
          <cell r="A51" t="str">
            <v>AL</v>
          </cell>
          <cell r="B51" t="str">
            <v>Marshall</v>
          </cell>
          <cell r="C51">
            <v>54</v>
          </cell>
        </row>
        <row r="52">
          <cell r="A52" t="str">
            <v>AL</v>
          </cell>
          <cell r="B52" t="str">
            <v>Mobile</v>
          </cell>
          <cell r="C52">
            <v>56</v>
          </cell>
        </row>
        <row r="53">
          <cell r="A53" t="str">
            <v>AL</v>
          </cell>
          <cell r="B53" t="str">
            <v>Monroe</v>
          </cell>
          <cell r="C53">
            <v>56</v>
          </cell>
        </row>
        <row r="54">
          <cell r="A54" t="str">
            <v>AL</v>
          </cell>
          <cell r="B54" t="str">
            <v>Montgomery</v>
          </cell>
          <cell r="C54">
            <v>54</v>
          </cell>
        </row>
        <row r="55">
          <cell r="A55" t="str">
            <v>AL</v>
          </cell>
          <cell r="B55" t="str">
            <v>Morgan</v>
          </cell>
          <cell r="C55">
            <v>54</v>
          </cell>
        </row>
        <row r="56">
          <cell r="A56" t="str">
            <v>AL</v>
          </cell>
          <cell r="B56" t="str">
            <v>Perry</v>
          </cell>
          <cell r="C56">
            <v>54</v>
          </cell>
        </row>
        <row r="57">
          <cell r="A57" t="str">
            <v>AL</v>
          </cell>
          <cell r="B57" t="str">
            <v>Pickens</v>
          </cell>
          <cell r="C57">
            <v>54</v>
          </cell>
        </row>
        <row r="58">
          <cell r="A58" t="str">
            <v>AL</v>
          </cell>
          <cell r="B58" t="str">
            <v>Pike</v>
          </cell>
          <cell r="C58">
            <v>56</v>
          </cell>
        </row>
        <row r="59">
          <cell r="A59" t="str">
            <v>AL</v>
          </cell>
          <cell r="B59" t="str">
            <v>Randolph</v>
          </cell>
          <cell r="C59">
            <v>54</v>
          </cell>
        </row>
        <row r="60">
          <cell r="A60" t="str">
            <v>AL</v>
          </cell>
          <cell r="B60" t="str">
            <v>Russell</v>
          </cell>
          <cell r="C60">
            <v>54</v>
          </cell>
        </row>
        <row r="61">
          <cell r="A61" t="str">
            <v>AL</v>
          </cell>
          <cell r="B61" t="str">
            <v>St. Clair</v>
          </cell>
          <cell r="C61">
            <v>54</v>
          </cell>
        </row>
        <row r="62">
          <cell r="A62" t="str">
            <v>AL</v>
          </cell>
          <cell r="B62" t="str">
            <v>Shelby</v>
          </cell>
          <cell r="C62">
            <v>54</v>
          </cell>
        </row>
        <row r="63">
          <cell r="A63" t="str">
            <v>AL</v>
          </cell>
          <cell r="B63" t="str">
            <v>Sumter</v>
          </cell>
          <cell r="C63">
            <v>54</v>
          </cell>
        </row>
        <row r="64">
          <cell r="A64" t="str">
            <v>AL</v>
          </cell>
          <cell r="B64" t="str">
            <v>Talladega</v>
          </cell>
          <cell r="C64">
            <v>54</v>
          </cell>
        </row>
        <row r="65">
          <cell r="A65" t="str">
            <v>AL</v>
          </cell>
          <cell r="B65" t="str">
            <v>Tallapoosa</v>
          </cell>
          <cell r="C65">
            <v>54</v>
          </cell>
        </row>
        <row r="66">
          <cell r="A66" t="str">
            <v>AL</v>
          </cell>
          <cell r="B66" t="str">
            <v>Tuscaloosa</v>
          </cell>
          <cell r="C66">
            <v>54</v>
          </cell>
        </row>
        <row r="67">
          <cell r="A67" t="str">
            <v>AL</v>
          </cell>
          <cell r="B67" t="str">
            <v>Walker</v>
          </cell>
          <cell r="C67">
            <v>54</v>
          </cell>
        </row>
        <row r="68">
          <cell r="A68" t="str">
            <v>AL</v>
          </cell>
          <cell r="B68" t="str">
            <v>Washington</v>
          </cell>
          <cell r="C68">
            <v>56</v>
          </cell>
        </row>
        <row r="69">
          <cell r="A69" t="str">
            <v>AL</v>
          </cell>
          <cell r="B69" t="str">
            <v>Wilcox</v>
          </cell>
          <cell r="C69">
            <v>54</v>
          </cell>
        </row>
        <row r="70">
          <cell r="A70" t="str">
            <v>AL</v>
          </cell>
          <cell r="B70" t="str">
            <v>Winston</v>
          </cell>
          <cell r="C70">
            <v>54</v>
          </cell>
        </row>
        <row r="71">
          <cell r="A71" t="str">
            <v>AZ</v>
          </cell>
          <cell r="B71" t="str">
            <v>Apache</v>
          </cell>
          <cell r="C71">
            <v>97</v>
          </cell>
        </row>
        <row r="72">
          <cell r="A72" t="str">
            <v>AZ</v>
          </cell>
          <cell r="B72" t="str">
            <v>Cochise</v>
          </cell>
          <cell r="C72">
            <v>97</v>
          </cell>
        </row>
        <row r="73">
          <cell r="A73" t="str">
            <v>AZ</v>
          </cell>
          <cell r="B73" t="str">
            <v>Coconino</v>
          </cell>
          <cell r="C73">
            <v>97</v>
          </cell>
        </row>
        <row r="74">
          <cell r="A74" t="str">
            <v>AZ</v>
          </cell>
          <cell r="B74" t="str">
            <v>Gila</v>
          </cell>
          <cell r="C74">
            <v>97</v>
          </cell>
        </row>
        <row r="75">
          <cell r="A75" t="str">
            <v>AZ</v>
          </cell>
          <cell r="B75" t="str">
            <v>Graham</v>
          </cell>
          <cell r="C75">
            <v>97</v>
          </cell>
        </row>
        <row r="76">
          <cell r="A76" t="str">
            <v>AZ</v>
          </cell>
          <cell r="B76" t="str">
            <v>Greenlee</v>
          </cell>
          <cell r="C76">
            <v>97</v>
          </cell>
        </row>
        <row r="77">
          <cell r="A77" t="str">
            <v>AZ</v>
          </cell>
          <cell r="B77" t="str">
            <v>La Paz</v>
          </cell>
          <cell r="C77">
            <v>97</v>
          </cell>
        </row>
        <row r="78">
          <cell r="A78" t="str">
            <v>AZ</v>
          </cell>
          <cell r="B78" t="str">
            <v>Maricopa</v>
          </cell>
          <cell r="C78">
            <v>97</v>
          </cell>
        </row>
        <row r="79">
          <cell r="A79" t="str">
            <v>AZ</v>
          </cell>
          <cell r="B79" t="str">
            <v>Mohave</v>
          </cell>
          <cell r="C79">
            <v>97</v>
          </cell>
        </row>
        <row r="80">
          <cell r="A80" t="str">
            <v>AZ</v>
          </cell>
          <cell r="B80" t="str">
            <v>Navajo</v>
          </cell>
          <cell r="C80">
            <v>97</v>
          </cell>
        </row>
        <row r="81">
          <cell r="A81" t="str">
            <v>AZ</v>
          </cell>
          <cell r="B81" t="str">
            <v>Pima</v>
          </cell>
          <cell r="C81">
            <v>97</v>
          </cell>
        </row>
        <row r="82">
          <cell r="A82" t="str">
            <v>AZ</v>
          </cell>
          <cell r="B82" t="str">
            <v>Pinal</v>
          </cell>
          <cell r="C82">
            <v>97</v>
          </cell>
        </row>
        <row r="83">
          <cell r="A83" t="str">
            <v>AZ</v>
          </cell>
          <cell r="B83" t="str">
            <v>Santa Cruz</v>
          </cell>
          <cell r="C83">
            <v>97</v>
          </cell>
        </row>
        <row r="84">
          <cell r="A84" t="str">
            <v>AZ</v>
          </cell>
          <cell r="B84" t="str">
            <v>Yavapai</v>
          </cell>
          <cell r="C84">
            <v>97</v>
          </cell>
        </row>
        <row r="85">
          <cell r="A85" t="str">
            <v>AZ</v>
          </cell>
          <cell r="B85" t="str">
            <v>Yuma</v>
          </cell>
          <cell r="C85">
            <v>97</v>
          </cell>
        </row>
        <row r="86">
          <cell r="A86" t="str">
            <v>AR</v>
          </cell>
          <cell r="B86" t="str">
            <v>Arkansas</v>
          </cell>
          <cell r="C86">
            <v>61</v>
          </cell>
        </row>
        <row r="87">
          <cell r="A87" t="str">
            <v>AR</v>
          </cell>
          <cell r="B87" t="str">
            <v>Ashley</v>
          </cell>
          <cell r="C87">
            <v>61</v>
          </cell>
        </row>
        <row r="88">
          <cell r="A88" t="str">
            <v>AR</v>
          </cell>
          <cell r="B88" t="str">
            <v>Baxter</v>
          </cell>
          <cell r="C88">
            <v>111</v>
          </cell>
        </row>
        <row r="89">
          <cell r="A89" t="str">
            <v>AR</v>
          </cell>
          <cell r="B89" t="str">
            <v>Benton</v>
          </cell>
          <cell r="C89">
            <v>111</v>
          </cell>
        </row>
        <row r="90">
          <cell r="A90" t="str">
            <v>AR</v>
          </cell>
          <cell r="B90" t="str">
            <v>Boone</v>
          </cell>
          <cell r="C90">
            <v>111</v>
          </cell>
        </row>
        <row r="91">
          <cell r="A91" t="str">
            <v>AR</v>
          </cell>
          <cell r="B91" t="str">
            <v>Bradley</v>
          </cell>
          <cell r="C91">
            <v>61</v>
          </cell>
        </row>
        <row r="92">
          <cell r="A92" t="str">
            <v>AR</v>
          </cell>
          <cell r="B92" t="str">
            <v>Calhoun</v>
          </cell>
          <cell r="C92">
            <v>61</v>
          </cell>
        </row>
        <row r="93">
          <cell r="A93" t="str">
            <v>AR</v>
          </cell>
          <cell r="B93" t="str">
            <v>Carroll</v>
          </cell>
          <cell r="C93">
            <v>111</v>
          </cell>
        </row>
        <row r="94">
          <cell r="A94" t="str">
            <v>AR</v>
          </cell>
          <cell r="B94" t="str">
            <v>Chicot</v>
          </cell>
          <cell r="C94">
            <v>61</v>
          </cell>
        </row>
        <row r="95">
          <cell r="A95" t="str">
            <v>AR</v>
          </cell>
          <cell r="B95" t="str">
            <v>Clark</v>
          </cell>
          <cell r="C95">
            <v>61</v>
          </cell>
        </row>
        <row r="96">
          <cell r="A96" t="str">
            <v>AR</v>
          </cell>
          <cell r="B96" t="str">
            <v>Clay</v>
          </cell>
          <cell r="C96">
            <v>111</v>
          </cell>
        </row>
        <row r="97">
          <cell r="A97" t="str">
            <v>AR</v>
          </cell>
          <cell r="B97" t="str">
            <v>Cleburne</v>
          </cell>
          <cell r="C97">
            <v>111</v>
          </cell>
        </row>
        <row r="98">
          <cell r="A98" t="str">
            <v>AR</v>
          </cell>
          <cell r="B98" t="str">
            <v>Cleveland</v>
          </cell>
          <cell r="C98">
            <v>61</v>
          </cell>
        </row>
        <row r="99">
          <cell r="A99" t="str">
            <v>AR</v>
          </cell>
          <cell r="B99" t="str">
            <v>Columbia</v>
          </cell>
          <cell r="C99">
            <v>107</v>
          </cell>
        </row>
        <row r="100">
          <cell r="A100" t="str">
            <v>AR</v>
          </cell>
          <cell r="B100" t="str">
            <v>Conway</v>
          </cell>
          <cell r="C100">
            <v>111</v>
          </cell>
        </row>
        <row r="101">
          <cell r="A101" t="str">
            <v>AR</v>
          </cell>
          <cell r="B101" t="str">
            <v>Craighead</v>
          </cell>
          <cell r="C101">
            <v>111</v>
          </cell>
        </row>
        <row r="102">
          <cell r="A102" t="str">
            <v>AR</v>
          </cell>
          <cell r="B102" t="str">
            <v>Crawford</v>
          </cell>
          <cell r="C102">
            <v>110</v>
          </cell>
        </row>
        <row r="103">
          <cell r="A103" t="str">
            <v>AR</v>
          </cell>
          <cell r="B103" t="str">
            <v>Crittenden</v>
          </cell>
          <cell r="C103">
            <v>111</v>
          </cell>
        </row>
        <row r="104">
          <cell r="A104" t="str">
            <v>AR</v>
          </cell>
          <cell r="B104" t="str">
            <v>Cross</v>
          </cell>
          <cell r="C104">
            <v>111</v>
          </cell>
        </row>
        <row r="105">
          <cell r="A105" t="str">
            <v>AR</v>
          </cell>
          <cell r="B105" t="str">
            <v>Dallas</v>
          </cell>
          <cell r="C105">
            <v>61</v>
          </cell>
        </row>
        <row r="106">
          <cell r="A106" t="str">
            <v>AR</v>
          </cell>
          <cell r="B106" t="str">
            <v>Desha</v>
          </cell>
          <cell r="C106">
            <v>61</v>
          </cell>
        </row>
        <row r="107">
          <cell r="A107" t="str">
            <v>AR</v>
          </cell>
          <cell r="B107" t="str">
            <v>Drew</v>
          </cell>
          <cell r="C107">
            <v>61</v>
          </cell>
        </row>
        <row r="108">
          <cell r="A108" t="str">
            <v>AR</v>
          </cell>
          <cell r="B108" t="str">
            <v>Faulkner</v>
          </cell>
          <cell r="C108">
            <v>111</v>
          </cell>
        </row>
        <row r="109">
          <cell r="A109" t="str">
            <v>AR</v>
          </cell>
          <cell r="B109" t="str">
            <v>Franklin</v>
          </cell>
          <cell r="C109">
            <v>110</v>
          </cell>
        </row>
        <row r="110">
          <cell r="A110" t="str">
            <v>AR</v>
          </cell>
          <cell r="B110" t="str">
            <v>Fulton</v>
          </cell>
          <cell r="C110">
            <v>111</v>
          </cell>
        </row>
        <row r="111">
          <cell r="A111" t="str">
            <v>AR</v>
          </cell>
          <cell r="B111" t="str">
            <v>Garland</v>
          </cell>
          <cell r="C111">
            <v>61</v>
          </cell>
        </row>
        <row r="112">
          <cell r="A112" t="str">
            <v>AR</v>
          </cell>
          <cell r="B112" t="str">
            <v>Grant</v>
          </cell>
          <cell r="C112">
            <v>61</v>
          </cell>
        </row>
        <row r="113">
          <cell r="A113" t="str">
            <v>AR</v>
          </cell>
          <cell r="B113" t="str">
            <v>Greene</v>
          </cell>
          <cell r="C113">
            <v>111</v>
          </cell>
        </row>
        <row r="114">
          <cell r="A114" t="str">
            <v>AR</v>
          </cell>
          <cell r="B114" t="str">
            <v>Hempstead</v>
          </cell>
          <cell r="C114">
            <v>107</v>
          </cell>
        </row>
        <row r="115">
          <cell r="A115" t="str">
            <v>AR</v>
          </cell>
          <cell r="B115" t="str">
            <v>Hot Spring</v>
          </cell>
          <cell r="C115">
            <v>61</v>
          </cell>
        </row>
        <row r="116">
          <cell r="A116" t="str">
            <v>AR</v>
          </cell>
          <cell r="B116" t="str">
            <v>Howard</v>
          </cell>
          <cell r="C116">
            <v>61</v>
          </cell>
        </row>
        <row r="117">
          <cell r="A117" t="str">
            <v>AR</v>
          </cell>
          <cell r="B117" t="str">
            <v>Independence</v>
          </cell>
          <cell r="C117">
            <v>111</v>
          </cell>
        </row>
        <row r="118">
          <cell r="A118" t="str">
            <v>AR</v>
          </cell>
          <cell r="B118" t="str">
            <v>Izard</v>
          </cell>
          <cell r="C118">
            <v>111</v>
          </cell>
        </row>
        <row r="119">
          <cell r="A119" t="str">
            <v>AR</v>
          </cell>
          <cell r="B119" t="str">
            <v>Jackson</v>
          </cell>
          <cell r="C119">
            <v>111</v>
          </cell>
        </row>
        <row r="120">
          <cell r="A120" t="str">
            <v>AR</v>
          </cell>
          <cell r="B120" t="str">
            <v>Jefferson</v>
          </cell>
          <cell r="C120">
            <v>61</v>
          </cell>
        </row>
        <row r="121">
          <cell r="A121" t="str">
            <v>AR</v>
          </cell>
          <cell r="B121" t="str">
            <v>Johnson</v>
          </cell>
          <cell r="C121">
            <v>111</v>
          </cell>
        </row>
        <row r="122">
          <cell r="A122" t="str">
            <v>AR</v>
          </cell>
          <cell r="B122" t="str">
            <v>Lafayette</v>
          </cell>
          <cell r="C122">
            <v>107</v>
          </cell>
        </row>
        <row r="123">
          <cell r="A123" t="str">
            <v>AR</v>
          </cell>
          <cell r="B123" t="str">
            <v>Lawrence</v>
          </cell>
          <cell r="C123">
            <v>111</v>
          </cell>
        </row>
        <row r="124">
          <cell r="A124" t="str">
            <v>AR</v>
          </cell>
          <cell r="B124" t="str">
            <v>Lee</v>
          </cell>
          <cell r="C124">
            <v>61</v>
          </cell>
        </row>
        <row r="125">
          <cell r="A125" t="str">
            <v>AR</v>
          </cell>
          <cell r="B125" t="str">
            <v>Lincoln</v>
          </cell>
          <cell r="C125">
            <v>61</v>
          </cell>
        </row>
        <row r="126">
          <cell r="A126" t="str">
            <v>AR</v>
          </cell>
          <cell r="B126" t="str">
            <v>Little River</v>
          </cell>
          <cell r="C126">
            <v>107</v>
          </cell>
        </row>
        <row r="127">
          <cell r="A127" t="str">
            <v>AR</v>
          </cell>
          <cell r="B127" t="str">
            <v>Logan</v>
          </cell>
          <cell r="C127">
            <v>110</v>
          </cell>
        </row>
        <row r="128">
          <cell r="A128" t="str">
            <v>AR</v>
          </cell>
          <cell r="B128" t="str">
            <v>Lonoke</v>
          </cell>
          <cell r="C128">
            <v>61</v>
          </cell>
        </row>
        <row r="129">
          <cell r="A129" t="str">
            <v>AR</v>
          </cell>
          <cell r="B129" t="str">
            <v>Madison</v>
          </cell>
          <cell r="C129">
            <v>111</v>
          </cell>
        </row>
        <row r="130">
          <cell r="A130" t="str">
            <v>AR</v>
          </cell>
          <cell r="B130" t="str">
            <v>Marion</v>
          </cell>
          <cell r="C130">
            <v>111</v>
          </cell>
        </row>
        <row r="131">
          <cell r="A131" t="str">
            <v>AR</v>
          </cell>
          <cell r="B131" t="str">
            <v>Miller</v>
          </cell>
          <cell r="C131">
            <v>107</v>
          </cell>
        </row>
        <row r="132">
          <cell r="A132" t="str">
            <v>AR</v>
          </cell>
          <cell r="B132" t="str">
            <v>Mississippi</v>
          </cell>
          <cell r="C132">
            <v>111</v>
          </cell>
        </row>
        <row r="133">
          <cell r="A133" t="str">
            <v>AR</v>
          </cell>
          <cell r="B133" t="str">
            <v>Monroe</v>
          </cell>
          <cell r="C133">
            <v>61</v>
          </cell>
        </row>
        <row r="134">
          <cell r="A134" t="str">
            <v>AR</v>
          </cell>
          <cell r="B134" t="str">
            <v>Montgomery</v>
          </cell>
          <cell r="C134">
            <v>61</v>
          </cell>
        </row>
        <row r="135">
          <cell r="A135" t="str">
            <v>AR</v>
          </cell>
          <cell r="B135" t="str">
            <v>Nevada</v>
          </cell>
          <cell r="C135">
            <v>107</v>
          </cell>
        </row>
        <row r="136">
          <cell r="A136" t="str">
            <v>AR</v>
          </cell>
          <cell r="B136" t="str">
            <v>Newton</v>
          </cell>
          <cell r="C136">
            <v>111</v>
          </cell>
        </row>
        <row r="137">
          <cell r="A137" t="str">
            <v>AR</v>
          </cell>
          <cell r="B137" t="str">
            <v>Ouachita</v>
          </cell>
          <cell r="C137">
            <v>107</v>
          </cell>
        </row>
        <row r="138">
          <cell r="A138" t="str">
            <v>AR</v>
          </cell>
          <cell r="B138" t="str">
            <v>Perry</v>
          </cell>
          <cell r="C138">
            <v>111</v>
          </cell>
        </row>
        <row r="139">
          <cell r="A139" t="str">
            <v>AR</v>
          </cell>
          <cell r="B139" t="str">
            <v>Phillips</v>
          </cell>
          <cell r="C139">
            <v>61</v>
          </cell>
        </row>
        <row r="140">
          <cell r="A140" t="str">
            <v>AR</v>
          </cell>
          <cell r="B140" t="str">
            <v>Pike</v>
          </cell>
          <cell r="C140">
            <v>61</v>
          </cell>
        </row>
        <row r="141">
          <cell r="A141" t="str">
            <v>AR</v>
          </cell>
          <cell r="B141" t="str">
            <v>Poinsett</v>
          </cell>
          <cell r="C141">
            <v>111</v>
          </cell>
        </row>
        <row r="142">
          <cell r="A142" t="str">
            <v>AR</v>
          </cell>
          <cell r="B142" t="str">
            <v>Polk</v>
          </cell>
          <cell r="C142">
            <v>61</v>
          </cell>
        </row>
        <row r="143">
          <cell r="A143" t="str">
            <v>AR</v>
          </cell>
          <cell r="B143" t="str">
            <v>Pope</v>
          </cell>
          <cell r="C143">
            <v>111</v>
          </cell>
        </row>
        <row r="144">
          <cell r="A144" t="str">
            <v>AR</v>
          </cell>
          <cell r="B144" t="str">
            <v>Prairie</v>
          </cell>
          <cell r="C144">
            <v>61</v>
          </cell>
        </row>
        <row r="145">
          <cell r="A145" t="str">
            <v>AR</v>
          </cell>
          <cell r="B145" t="str">
            <v>Pulaski</v>
          </cell>
          <cell r="C145">
            <v>61</v>
          </cell>
        </row>
        <row r="146">
          <cell r="A146" t="str">
            <v>AR</v>
          </cell>
          <cell r="B146" t="str">
            <v>Randolph</v>
          </cell>
          <cell r="C146">
            <v>111</v>
          </cell>
        </row>
        <row r="147">
          <cell r="A147" t="str">
            <v>AR</v>
          </cell>
          <cell r="B147" t="str">
            <v>St. Francis</v>
          </cell>
          <cell r="C147">
            <v>61</v>
          </cell>
        </row>
        <row r="148">
          <cell r="A148" t="str">
            <v>AR</v>
          </cell>
          <cell r="B148" t="str">
            <v>Saline</v>
          </cell>
          <cell r="C148">
            <v>61</v>
          </cell>
        </row>
        <row r="149">
          <cell r="A149" t="str">
            <v>AR</v>
          </cell>
          <cell r="B149" t="str">
            <v>Scott</v>
          </cell>
          <cell r="C149">
            <v>110</v>
          </cell>
        </row>
        <row r="150">
          <cell r="A150" t="str">
            <v>AR</v>
          </cell>
          <cell r="B150" t="str">
            <v>Searcy</v>
          </cell>
          <cell r="C150">
            <v>111</v>
          </cell>
        </row>
        <row r="151">
          <cell r="A151" t="str">
            <v>AR</v>
          </cell>
          <cell r="B151" t="str">
            <v>Sebastian</v>
          </cell>
          <cell r="C151">
            <v>110</v>
          </cell>
        </row>
        <row r="152">
          <cell r="A152" t="str">
            <v>AR</v>
          </cell>
          <cell r="B152" t="str">
            <v>Sevier</v>
          </cell>
          <cell r="C152">
            <v>107</v>
          </cell>
        </row>
        <row r="153">
          <cell r="A153" t="str">
            <v>AR</v>
          </cell>
          <cell r="B153" t="str">
            <v>Sharp</v>
          </cell>
          <cell r="C153">
            <v>111</v>
          </cell>
        </row>
        <row r="154">
          <cell r="A154" t="str">
            <v>AR</v>
          </cell>
          <cell r="B154" t="str">
            <v>Stone</v>
          </cell>
          <cell r="C154">
            <v>111</v>
          </cell>
        </row>
        <row r="155">
          <cell r="A155" t="str">
            <v>AR</v>
          </cell>
          <cell r="B155" t="str">
            <v>Union</v>
          </cell>
          <cell r="C155">
            <v>61</v>
          </cell>
        </row>
        <row r="156">
          <cell r="A156" t="str">
            <v>AR</v>
          </cell>
          <cell r="B156" t="str">
            <v>Van Buren</v>
          </cell>
          <cell r="C156">
            <v>111</v>
          </cell>
        </row>
        <row r="157">
          <cell r="A157" t="str">
            <v>AR</v>
          </cell>
          <cell r="B157" t="str">
            <v>Washington</v>
          </cell>
          <cell r="C157">
            <v>111</v>
          </cell>
        </row>
        <row r="158">
          <cell r="A158" t="str">
            <v>AR</v>
          </cell>
          <cell r="B158" t="str">
            <v>White</v>
          </cell>
          <cell r="C158">
            <v>111</v>
          </cell>
        </row>
        <row r="159">
          <cell r="A159" t="str">
            <v>AR</v>
          </cell>
          <cell r="B159" t="str">
            <v>Woodruff</v>
          </cell>
          <cell r="C159">
            <v>111</v>
          </cell>
        </row>
        <row r="160">
          <cell r="A160" t="str">
            <v>AR</v>
          </cell>
          <cell r="B160" t="str">
            <v>Yell</v>
          </cell>
          <cell r="C160">
            <v>111</v>
          </cell>
        </row>
        <row r="161">
          <cell r="A161" t="str">
            <v>CA</v>
          </cell>
          <cell r="B161" t="str">
            <v>Alameda</v>
          </cell>
          <cell r="C161">
            <v>38</v>
          </cell>
        </row>
        <row r="162">
          <cell r="A162" t="str">
            <v>CA</v>
          </cell>
          <cell r="B162" t="str">
            <v>Alpine</v>
          </cell>
          <cell r="C162">
            <v>38</v>
          </cell>
        </row>
        <row r="163">
          <cell r="A163" t="str">
            <v>CA</v>
          </cell>
          <cell r="B163" t="str">
            <v>Amador</v>
          </cell>
          <cell r="C163">
            <v>38</v>
          </cell>
        </row>
        <row r="164">
          <cell r="A164" t="str">
            <v>CA</v>
          </cell>
          <cell r="B164" t="str">
            <v>Butte</v>
          </cell>
          <cell r="C164">
            <v>38</v>
          </cell>
        </row>
        <row r="165">
          <cell r="A165" t="str">
            <v>CA</v>
          </cell>
          <cell r="B165" t="str">
            <v>Calaveras</v>
          </cell>
          <cell r="C165">
            <v>38</v>
          </cell>
        </row>
        <row r="166">
          <cell r="A166" t="str">
            <v>CA</v>
          </cell>
          <cell r="B166" t="str">
            <v>Colusa</v>
          </cell>
          <cell r="C166">
            <v>38</v>
          </cell>
        </row>
        <row r="167">
          <cell r="A167" t="str">
            <v>CA</v>
          </cell>
          <cell r="B167" t="str">
            <v>Contra Costa</v>
          </cell>
          <cell r="C167">
            <v>38</v>
          </cell>
        </row>
        <row r="168">
          <cell r="A168" t="str">
            <v>CA</v>
          </cell>
          <cell r="B168" t="str">
            <v>Del Norte</v>
          </cell>
          <cell r="C168">
            <v>38</v>
          </cell>
        </row>
        <row r="169">
          <cell r="A169" t="str">
            <v>CA</v>
          </cell>
          <cell r="B169" t="str">
            <v>El Dorado</v>
          </cell>
          <cell r="C169">
            <v>38</v>
          </cell>
        </row>
        <row r="170">
          <cell r="A170" t="str">
            <v>CA</v>
          </cell>
          <cell r="B170" t="str">
            <v>Fresno</v>
          </cell>
          <cell r="C170">
            <v>38</v>
          </cell>
        </row>
        <row r="171">
          <cell r="A171" t="str">
            <v>CA</v>
          </cell>
          <cell r="B171" t="str">
            <v>Glenn</v>
          </cell>
          <cell r="C171">
            <v>38</v>
          </cell>
        </row>
        <row r="172">
          <cell r="A172" t="str">
            <v>CA</v>
          </cell>
          <cell r="B172" t="str">
            <v>Humboldt</v>
          </cell>
          <cell r="C172">
            <v>38</v>
          </cell>
        </row>
        <row r="173">
          <cell r="A173" t="str">
            <v>CA</v>
          </cell>
          <cell r="B173" t="str">
            <v>Imperial</v>
          </cell>
          <cell r="C173">
            <v>36</v>
          </cell>
        </row>
        <row r="174">
          <cell r="A174" t="str">
            <v>CA</v>
          </cell>
          <cell r="B174" t="str">
            <v>Inyo</v>
          </cell>
          <cell r="C174">
            <v>37</v>
          </cell>
        </row>
        <row r="175">
          <cell r="A175" t="str">
            <v>CA</v>
          </cell>
          <cell r="B175" t="str">
            <v>Kern</v>
          </cell>
          <cell r="C175">
            <v>36</v>
          </cell>
        </row>
        <row r="176">
          <cell r="A176" t="str">
            <v>CA</v>
          </cell>
          <cell r="B176" t="str">
            <v>Kings</v>
          </cell>
          <cell r="C176">
            <v>37</v>
          </cell>
        </row>
        <row r="177">
          <cell r="A177" t="str">
            <v>CA</v>
          </cell>
          <cell r="B177" t="str">
            <v>Lake</v>
          </cell>
          <cell r="C177">
            <v>38</v>
          </cell>
        </row>
        <row r="178">
          <cell r="A178" t="str">
            <v>CA</v>
          </cell>
          <cell r="B178" t="str">
            <v>Lassen</v>
          </cell>
          <cell r="C178">
            <v>38</v>
          </cell>
        </row>
        <row r="179">
          <cell r="A179" t="str">
            <v>CA</v>
          </cell>
          <cell r="B179" t="str">
            <v>Los Angeles</v>
          </cell>
          <cell r="C179">
            <v>36</v>
          </cell>
        </row>
        <row r="180">
          <cell r="A180" t="str">
            <v>CA</v>
          </cell>
          <cell r="B180" t="str">
            <v>Madera</v>
          </cell>
          <cell r="C180">
            <v>38</v>
          </cell>
        </row>
        <row r="181">
          <cell r="A181" t="str">
            <v>CA</v>
          </cell>
          <cell r="B181" t="str">
            <v>Marin</v>
          </cell>
          <cell r="C181">
            <v>38</v>
          </cell>
        </row>
        <row r="182">
          <cell r="A182" t="str">
            <v>CA</v>
          </cell>
          <cell r="B182" t="str">
            <v>Mariposa</v>
          </cell>
          <cell r="C182">
            <v>38</v>
          </cell>
        </row>
        <row r="183">
          <cell r="A183" t="str">
            <v>CA</v>
          </cell>
          <cell r="B183" t="str">
            <v>Mendocino</v>
          </cell>
          <cell r="C183">
            <v>38</v>
          </cell>
        </row>
        <row r="184">
          <cell r="A184" t="str">
            <v>CA</v>
          </cell>
          <cell r="B184" t="str">
            <v>Merced</v>
          </cell>
          <cell r="C184">
            <v>38</v>
          </cell>
        </row>
        <row r="185">
          <cell r="A185" t="str">
            <v>CA</v>
          </cell>
          <cell r="B185" t="str">
            <v>Modoc</v>
          </cell>
          <cell r="C185">
            <v>38</v>
          </cell>
        </row>
        <row r="186">
          <cell r="A186" t="str">
            <v>CA</v>
          </cell>
          <cell r="B186" t="str">
            <v>Mono</v>
          </cell>
          <cell r="C186">
            <v>38</v>
          </cell>
        </row>
        <row r="187">
          <cell r="A187" t="str">
            <v>CA</v>
          </cell>
          <cell r="B187" t="str">
            <v>Monterey</v>
          </cell>
          <cell r="C187">
            <v>37</v>
          </cell>
        </row>
        <row r="188">
          <cell r="A188" t="str">
            <v>CA</v>
          </cell>
          <cell r="B188" t="str">
            <v>Napa</v>
          </cell>
          <cell r="C188">
            <v>38</v>
          </cell>
        </row>
        <row r="189">
          <cell r="A189" t="str">
            <v>CA</v>
          </cell>
          <cell r="B189" t="str">
            <v>Nevada</v>
          </cell>
          <cell r="C189">
            <v>38</v>
          </cell>
        </row>
        <row r="190">
          <cell r="A190" t="str">
            <v>CA</v>
          </cell>
          <cell r="B190" t="str">
            <v>Orange</v>
          </cell>
          <cell r="C190">
            <v>36</v>
          </cell>
        </row>
        <row r="191">
          <cell r="A191" t="str">
            <v>CA</v>
          </cell>
          <cell r="B191" t="str">
            <v>Placer</v>
          </cell>
          <cell r="C191">
            <v>38</v>
          </cell>
        </row>
        <row r="192">
          <cell r="A192" t="str">
            <v>CA</v>
          </cell>
          <cell r="B192" t="str">
            <v>Plumas</v>
          </cell>
          <cell r="C192">
            <v>38</v>
          </cell>
        </row>
        <row r="193">
          <cell r="A193" t="str">
            <v>CA</v>
          </cell>
          <cell r="B193" t="str">
            <v>Riverside</v>
          </cell>
          <cell r="C193">
            <v>36</v>
          </cell>
        </row>
        <row r="194">
          <cell r="A194" t="str">
            <v>CA</v>
          </cell>
          <cell r="B194" t="str">
            <v>Sacramento</v>
          </cell>
          <cell r="C194">
            <v>38</v>
          </cell>
        </row>
        <row r="195">
          <cell r="A195" t="str">
            <v>CA</v>
          </cell>
          <cell r="B195" t="str">
            <v>San Benito</v>
          </cell>
          <cell r="C195">
            <v>37</v>
          </cell>
        </row>
        <row r="196">
          <cell r="A196" t="str">
            <v>CA</v>
          </cell>
          <cell r="B196" t="str">
            <v>San Bernardino</v>
          </cell>
          <cell r="C196">
            <v>36</v>
          </cell>
        </row>
        <row r="197">
          <cell r="A197" t="str">
            <v>CA</v>
          </cell>
          <cell r="B197" t="str">
            <v>San Diego</v>
          </cell>
          <cell r="C197">
            <v>103</v>
          </cell>
        </row>
        <row r="198">
          <cell r="A198" t="str">
            <v>CA</v>
          </cell>
          <cell r="B198" t="str">
            <v>San Francisco</v>
          </cell>
          <cell r="C198">
            <v>38</v>
          </cell>
        </row>
        <row r="199">
          <cell r="A199" t="str">
            <v>CA</v>
          </cell>
          <cell r="B199" t="str">
            <v>San Joaquin</v>
          </cell>
          <cell r="C199">
            <v>38</v>
          </cell>
        </row>
        <row r="200">
          <cell r="A200" t="str">
            <v>CA</v>
          </cell>
          <cell r="B200" t="str">
            <v>San Luis Obispo</v>
          </cell>
          <cell r="C200">
            <v>36</v>
          </cell>
        </row>
        <row r="201">
          <cell r="A201" t="str">
            <v>CA</v>
          </cell>
          <cell r="B201" t="str">
            <v>San Mateo</v>
          </cell>
          <cell r="C201">
            <v>38</v>
          </cell>
        </row>
        <row r="202">
          <cell r="A202" t="str">
            <v>CA</v>
          </cell>
          <cell r="B202" t="str">
            <v>Santa Barbara</v>
          </cell>
          <cell r="C202">
            <v>36</v>
          </cell>
        </row>
        <row r="203">
          <cell r="A203" t="str">
            <v>CA</v>
          </cell>
          <cell r="B203" t="str">
            <v>Santa Clara</v>
          </cell>
          <cell r="C203">
            <v>38</v>
          </cell>
        </row>
        <row r="204">
          <cell r="A204" t="str">
            <v>CA</v>
          </cell>
          <cell r="B204" t="str">
            <v>Santa Cruz</v>
          </cell>
          <cell r="C204">
            <v>38</v>
          </cell>
        </row>
        <row r="205">
          <cell r="A205" t="str">
            <v>CA</v>
          </cell>
          <cell r="B205" t="str">
            <v>Shasta</v>
          </cell>
          <cell r="C205">
            <v>38</v>
          </cell>
        </row>
        <row r="206">
          <cell r="A206" t="str">
            <v>CA</v>
          </cell>
          <cell r="B206" t="str">
            <v>Sierra</v>
          </cell>
          <cell r="C206">
            <v>38</v>
          </cell>
        </row>
        <row r="207">
          <cell r="A207" t="str">
            <v>CA</v>
          </cell>
          <cell r="B207" t="str">
            <v>Siskiyou</v>
          </cell>
          <cell r="C207">
            <v>38</v>
          </cell>
        </row>
        <row r="208">
          <cell r="A208" t="str">
            <v>CA</v>
          </cell>
          <cell r="B208" t="str">
            <v>Solano</v>
          </cell>
          <cell r="C208">
            <v>38</v>
          </cell>
        </row>
        <row r="209">
          <cell r="A209" t="str">
            <v>CA</v>
          </cell>
          <cell r="B209" t="str">
            <v>Sonoma</v>
          </cell>
          <cell r="C209">
            <v>38</v>
          </cell>
        </row>
        <row r="210">
          <cell r="A210" t="str">
            <v>CA</v>
          </cell>
          <cell r="B210" t="str">
            <v>Stanislaus</v>
          </cell>
          <cell r="C210">
            <v>38</v>
          </cell>
        </row>
        <row r="211">
          <cell r="A211" t="str">
            <v>CA</v>
          </cell>
          <cell r="B211" t="str">
            <v>Sutter</v>
          </cell>
          <cell r="C211">
            <v>38</v>
          </cell>
        </row>
        <row r="212">
          <cell r="A212" t="str">
            <v>CA</v>
          </cell>
          <cell r="B212" t="str">
            <v>Tehama</v>
          </cell>
          <cell r="C212">
            <v>38</v>
          </cell>
        </row>
        <row r="213">
          <cell r="A213" t="str">
            <v>CA</v>
          </cell>
          <cell r="B213" t="str">
            <v>Trinity</v>
          </cell>
          <cell r="C213">
            <v>38</v>
          </cell>
        </row>
        <row r="214">
          <cell r="A214" t="str">
            <v>CA</v>
          </cell>
          <cell r="B214" t="str">
            <v>Tulare</v>
          </cell>
          <cell r="C214">
            <v>37</v>
          </cell>
        </row>
        <row r="215">
          <cell r="A215" t="str">
            <v>CA</v>
          </cell>
          <cell r="B215" t="str">
            <v>Tuolumne</v>
          </cell>
          <cell r="C215">
            <v>38</v>
          </cell>
        </row>
        <row r="216">
          <cell r="A216" t="str">
            <v>CA</v>
          </cell>
          <cell r="B216" t="str">
            <v>Ventura</v>
          </cell>
          <cell r="C216">
            <v>36</v>
          </cell>
        </row>
        <row r="217">
          <cell r="A217" t="str">
            <v>CA</v>
          </cell>
          <cell r="B217" t="str">
            <v>Yolo</v>
          </cell>
          <cell r="C217">
            <v>38</v>
          </cell>
        </row>
        <row r="218">
          <cell r="A218" t="str">
            <v>CA</v>
          </cell>
          <cell r="B218" t="str">
            <v>Yuba</v>
          </cell>
          <cell r="C218">
            <v>38</v>
          </cell>
        </row>
        <row r="219">
          <cell r="A219" t="str">
            <v>CO</v>
          </cell>
          <cell r="B219" t="str">
            <v>Adams</v>
          </cell>
          <cell r="C219">
            <v>29</v>
          </cell>
        </row>
        <row r="220">
          <cell r="A220" t="str">
            <v>CO</v>
          </cell>
          <cell r="B220" t="str">
            <v>Alamosa</v>
          </cell>
          <cell r="C220">
            <v>29</v>
          </cell>
        </row>
        <row r="221">
          <cell r="A221" t="str">
            <v>CO</v>
          </cell>
          <cell r="B221" t="str">
            <v>Arapahoe</v>
          </cell>
          <cell r="C221">
            <v>29</v>
          </cell>
        </row>
        <row r="222">
          <cell r="A222" t="str">
            <v>CO</v>
          </cell>
          <cell r="B222" t="str">
            <v>Archuleta</v>
          </cell>
          <cell r="C222">
            <v>29</v>
          </cell>
        </row>
        <row r="223">
          <cell r="A223" t="str">
            <v>CO</v>
          </cell>
          <cell r="B223" t="str">
            <v>Baca</v>
          </cell>
          <cell r="C223">
            <v>29</v>
          </cell>
        </row>
        <row r="224">
          <cell r="A224" t="str">
            <v>CO</v>
          </cell>
          <cell r="B224" t="str">
            <v>Bent</v>
          </cell>
          <cell r="C224">
            <v>29</v>
          </cell>
        </row>
        <row r="225">
          <cell r="A225" t="str">
            <v>CO</v>
          </cell>
          <cell r="B225" t="str">
            <v>Boulder</v>
          </cell>
          <cell r="C225">
            <v>29</v>
          </cell>
        </row>
        <row r="226">
          <cell r="A226" t="str">
            <v>CO</v>
          </cell>
          <cell r="B226" t="str">
            <v>Chaffee</v>
          </cell>
          <cell r="C226">
            <v>29</v>
          </cell>
        </row>
        <row r="227">
          <cell r="A227" t="str">
            <v>CO</v>
          </cell>
          <cell r="B227" t="str">
            <v>Cheyenne</v>
          </cell>
          <cell r="C227">
            <v>29</v>
          </cell>
        </row>
        <row r="228">
          <cell r="A228" t="str">
            <v>CO</v>
          </cell>
          <cell r="B228" t="str">
            <v>Clear Creek</v>
          </cell>
          <cell r="C228">
            <v>29</v>
          </cell>
        </row>
        <row r="229">
          <cell r="A229" t="str">
            <v>CO</v>
          </cell>
          <cell r="B229" t="str">
            <v>Conejos</v>
          </cell>
          <cell r="C229">
            <v>29</v>
          </cell>
        </row>
        <row r="230">
          <cell r="A230" t="str">
            <v>CO</v>
          </cell>
          <cell r="B230" t="str">
            <v>Costilla</v>
          </cell>
          <cell r="C230">
            <v>29</v>
          </cell>
        </row>
        <row r="231">
          <cell r="A231" t="str">
            <v>CO</v>
          </cell>
          <cell r="B231" t="str">
            <v>Crowley</v>
          </cell>
          <cell r="C231">
            <v>29</v>
          </cell>
        </row>
        <row r="232">
          <cell r="A232" t="str">
            <v>CO</v>
          </cell>
          <cell r="B232" t="str">
            <v>Custer</v>
          </cell>
          <cell r="C232">
            <v>29</v>
          </cell>
        </row>
        <row r="233">
          <cell r="A233" t="str">
            <v>CO</v>
          </cell>
          <cell r="B233" t="str">
            <v>Delta</v>
          </cell>
          <cell r="C233">
            <v>30</v>
          </cell>
        </row>
        <row r="234">
          <cell r="A234" t="str">
            <v>CO</v>
          </cell>
          <cell r="B234" t="str">
            <v>Denver</v>
          </cell>
          <cell r="C234">
            <v>29</v>
          </cell>
        </row>
        <row r="235">
          <cell r="A235" t="str">
            <v>CO</v>
          </cell>
          <cell r="B235" t="str">
            <v>Dolores</v>
          </cell>
          <cell r="C235">
            <v>32</v>
          </cell>
        </row>
        <row r="236">
          <cell r="A236" t="str">
            <v>CO</v>
          </cell>
          <cell r="B236" t="str">
            <v>Douglas</v>
          </cell>
          <cell r="C236">
            <v>29</v>
          </cell>
        </row>
        <row r="237">
          <cell r="A237" t="str">
            <v>CO</v>
          </cell>
          <cell r="B237" t="str">
            <v>Eagle</v>
          </cell>
          <cell r="C237">
            <v>29</v>
          </cell>
        </row>
        <row r="238">
          <cell r="A238" t="str">
            <v>CO</v>
          </cell>
          <cell r="B238" t="str">
            <v>Elbert</v>
          </cell>
          <cell r="C238">
            <v>29</v>
          </cell>
        </row>
        <row r="239">
          <cell r="A239" t="str">
            <v>CO</v>
          </cell>
          <cell r="B239" t="str">
            <v>El Paso</v>
          </cell>
          <cell r="C239">
            <v>29</v>
          </cell>
        </row>
        <row r="240">
          <cell r="A240" t="str">
            <v>CO</v>
          </cell>
          <cell r="B240" t="str">
            <v>Fremont</v>
          </cell>
          <cell r="C240">
            <v>29</v>
          </cell>
        </row>
        <row r="241">
          <cell r="A241" t="str">
            <v>CO</v>
          </cell>
          <cell r="B241" t="str">
            <v>Garfield</v>
          </cell>
          <cell r="C241">
            <v>30</v>
          </cell>
        </row>
        <row r="242">
          <cell r="A242" t="str">
            <v>CO</v>
          </cell>
          <cell r="B242" t="str">
            <v>Gilpin</v>
          </cell>
          <cell r="C242">
            <v>29</v>
          </cell>
        </row>
        <row r="243">
          <cell r="A243" t="str">
            <v>CO</v>
          </cell>
          <cell r="B243" t="str">
            <v>Grand</v>
          </cell>
          <cell r="C243">
            <v>29</v>
          </cell>
        </row>
        <row r="244">
          <cell r="A244" t="str">
            <v>CO</v>
          </cell>
          <cell r="B244" t="str">
            <v>Gunnison</v>
          </cell>
          <cell r="C244">
            <v>29</v>
          </cell>
        </row>
        <row r="245">
          <cell r="A245" t="str">
            <v>CO</v>
          </cell>
          <cell r="B245" t="str">
            <v>Hinsdale</v>
          </cell>
          <cell r="C245">
            <v>29</v>
          </cell>
        </row>
        <row r="246">
          <cell r="A246" t="str">
            <v>CO</v>
          </cell>
          <cell r="B246" t="str">
            <v>Huerfano</v>
          </cell>
          <cell r="C246">
            <v>29</v>
          </cell>
        </row>
        <row r="247">
          <cell r="A247" t="str">
            <v>CO</v>
          </cell>
          <cell r="B247" t="str">
            <v>Jackson</v>
          </cell>
          <cell r="C247">
            <v>29</v>
          </cell>
        </row>
        <row r="248">
          <cell r="A248" t="str">
            <v>CO</v>
          </cell>
          <cell r="B248" t="str">
            <v>Jefferson</v>
          </cell>
          <cell r="C248">
            <v>29</v>
          </cell>
        </row>
        <row r="249">
          <cell r="A249" t="str">
            <v>CO</v>
          </cell>
          <cell r="B249" t="str">
            <v>Kiowa</v>
          </cell>
          <cell r="C249">
            <v>29</v>
          </cell>
        </row>
        <row r="250">
          <cell r="A250" t="str">
            <v>CO</v>
          </cell>
          <cell r="B250" t="str">
            <v>Kit Carson</v>
          </cell>
          <cell r="C250">
            <v>29</v>
          </cell>
        </row>
        <row r="251">
          <cell r="A251" t="str">
            <v>CO</v>
          </cell>
          <cell r="B251" t="str">
            <v>Lake</v>
          </cell>
          <cell r="C251">
            <v>29</v>
          </cell>
        </row>
        <row r="252">
          <cell r="A252" t="str">
            <v>CO</v>
          </cell>
          <cell r="B252" t="str">
            <v>La Plata</v>
          </cell>
          <cell r="C252">
            <v>32</v>
          </cell>
        </row>
        <row r="253">
          <cell r="A253" t="str">
            <v>CO</v>
          </cell>
          <cell r="B253" t="str">
            <v>Larimer</v>
          </cell>
          <cell r="C253">
            <v>29</v>
          </cell>
        </row>
        <row r="254">
          <cell r="A254" t="str">
            <v>CO</v>
          </cell>
          <cell r="B254" t="str">
            <v>Las Animas</v>
          </cell>
          <cell r="C254">
            <v>29</v>
          </cell>
        </row>
        <row r="255">
          <cell r="A255" t="str">
            <v>CO</v>
          </cell>
          <cell r="B255" t="str">
            <v>Lincoln</v>
          </cell>
          <cell r="C255">
            <v>29</v>
          </cell>
        </row>
        <row r="256">
          <cell r="A256" t="str">
            <v>CO</v>
          </cell>
          <cell r="B256" t="str">
            <v>Logan</v>
          </cell>
          <cell r="C256">
            <v>29</v>
          </cell>
        </row>
        <row r="257">
          <cell r="A257" t="str">
            <v>CO</v>
          </cell>
          <cell r="B257" t="str">
            <v>Mesa</v>
          </cell>
          <cell r="C257">
            <v>30</v>
          </cell>
        </row>
        <row r="258">
          <cell r="A258" t="str">
            <v>CO</v>
          </cell>
          <cell r="B258" t="str">
            <v>Mineral</v>
          </cell>
          <cell r="C258">
            <v>29</v>
          </cell>
        </row>
        <row r="259">
          <cell r="A259" t="str">
            <v>CO</v>
          </cell>
          <cell r="B259" t="str">
            <v>Moffat</v>
          </cell>
          <cell r="C259">
            <v>30</v>
          </cell>
        </row>
        <row r="260">
          <cell r="A260" t="str">
            <v>CO</v>
          </cell>
          <cell r="B260" t="str">
            <v>Montezuma</v>
          </cell>
          <cell r="C260">
            <v>32</v>
          </cell>
        </row>
        <row r="261">
          <cell r="A261" t="str">
            <v>CO</v>
          </cell>
          <cell r="B261" t="str">
            <v>Montrose</v>
          </cell>
          <cell r="C261">
            <v>30</v>
          </cell>
        </row>
        <row r="262">
          <cell r="A262" t="str">
            <v>CO</v>
          </cell>
          <cell r="B262" t="str">
            <v>Morgan</v>
          </cell>
          <cell r="C262">
            <v>29</v>
          </cell>
        </row>
        <row r="263">
          <cell r="A263" t="str">
            <v>CO</v>
          </cell>
          <cell r="B263" t="str">
            <v>Otero</v>
          </cell>
          <cell r="C263">
            <v>29</v>
          </cell>
        </row>
        <row r="264">
          <cell r="A264" t="str">
            <v>CO</v>
          </cell>
          <cell r="B264" t="str">
            <v>Ouray</v>
          </cell>
          <cell r="C264">
            <v>30</v>
          </cell>
        </row>
        <row r="265">
          <cell r="A265" t="str">
            <v>CO</v>
          </cell>
          <cell r="B265" t="str">
            <v>Park</v>
          </cell>
          <cell r="C265">
            <v>29</v>
          </cell>
        </row>
        <row r="266">
          <cell r="A266" t="str">
            <v>CO</v>
          </cell>
          <cell r="B266" t="str">
            <v>Phillips</v>
          </cell>
          <cell r="C266">
            <v>29</v>
          </cell>
        </row>
        <row r="267">
          <cell r="A267" t="str">
            <v>CO</v>
          </cell>
          <cell r="B267" t="str">
            <v>Pitkin</v>
          </cell>
          <cell r="C267">
            <v>29</v>
          </cell>
        </row>
        <row r="268">
          <cell r="A268" t="str">
            <v>CO</v>
          </cell>
          <cell r="B268" t="str">
            <v>Prowers</v>
          </cell>
          <cell r="C268">
            <v>29</v>
          </cell>
        </row>
        <row r="269">
          <cell r="A269" t="str">
            <v>CO</v>
          </cell>
          <cell r="B269" t="str">
            <v>Pueblo</v>
          </cell>
          <cell r="C269">
            <v>29</v>
          </cell>
        </row>
        <row r="270">
          <cell r="A270" t="str">
            <v>CO</v>
          </cell>
          <cell r="B270" t="str">
            <v>Rio Blanco</v>
          </cell>
          <cell r="C270">
            <v>30</v>
          </cell>
        </row>
        <row r="271">
          <cell r="A271" t="str">
            <v>CO</v>
          </cell>
          <cell r="B271" t="str">
            <v>Rio Grande</v>
          </cell>
          <cell r="C271">
            <v>29</v>
          </cell>
        </row>
        <row r="272">
          <cell r="A272" t="str">
            <v>CO</v>
          </cell>
          <cell r="B272" t="str">
            <v>Routt</v>
          </cell>
          <cell r="C272">
            <v>29</v>
          </cell>
        </row>
        <row r="273">
          <cell r="A273" t="str">
            <v>CO</v>
          </cell>
          <cell r="B273" t="str">
            <v>Saguache</v>
          </cell>
          <cell r="C273">
            <v>29</v>
          </cell>
        </row>
        <row r="274">
          <cell r="A274" t="str">
            <v>CO</v>
          </cell>
          <cell r="B274" t="str">
            <v>San Juan</v>
          </cell>
          <cell r="C274">
            <v>32</v>
          </cell>
        </row>
        <row r="275">
          <cell r="A275" t="str">
            <v>CO</v>
          </cell>
          <cell r="B275" t="str">
            <v>San Miguel</v>
          </cell>
          <cell r="C275">
            <v>30</v>
          </cell>
        </row>
        <row r="276">
          <cell r="A276" t="str">
            <v>CO</v>
          </cell>
          <cell r="B276" t="str">
            <v>Sedgwick</v>
          </cell>
          <cell r="C276">
            <v>29</v>
          </cell>
        </row>
        <row r="277">
          <cell r="A277" t="str">
            <v>CO</v>
          </cell>
          <cell r="B277" t="str">
            <v>Summit</v>
          </cell>
          <cell r="C277">
            <v>29</v>
          </cell>
        </row>
        <row r="278">
          <cell r="A278" t="str">
            <v>CO</v>
          </cell>
          <cell r="B278" t="str">
            <v>Teller</v>
          </cell>
          <cell r="C278">
            <v>29</v>
          </cell>
        </row>
        <row r="279">
          <cell r="A279" t="str">
            <v>CO</v>
          </cell>
          <cell r="B279" t="str">
            <v>Washington</v>
          </cell>
          <cell r="C279">
            <v>29</v>
          </cell>
        </row>
        <row r="280">
          <cell r="A280" t="str">
            <v>CO</v>
          </cell>
          <cell r="B280" t="str">
            <v>Weld</v>
          </cell>
          <cell r="C280">
            <v>29</v>
          </cell>
        </row>
        <row r="281">
          <cell r="A281" t="str">
            <v>CO</v>
          </cell>
          <cell r="B281" t="str">
            <v>Yuma</v>
          </cell>
          <cell r="C281">
            <v>29</v>
          </cell>
        </row>
        <row r="282">
          <cell r="A282" t="str">
            <v>CT</v>
          </cell>
          <cell r="B282" t="str">
            <v>Fairfield</v>
          </cell>
          <cell r="C282">
            <v>1</v>
          </cell>
        </row>
        <row r="283">
          <cell r="A283" t="str">
            <v>CT</v>
          </cell>
          <cell r="B283" t="str">
            <v>Hartford</v>
          </cell>
          <cell r="C283">
            <v>1</v>
          </cell>
        </row>
        <row r="284">
          <cell r="A284" t="str">
            <v>CT</v>
          </cell>
          <cell r="B284" t="str">
            <v>Litchfield</v>
          </cell>
          <cell r="C284">
            <v>1</v>
          </cell>
        </row>
        <row r="285">
          <cell r="A285" t="str">
            <v>CT</v>
          </cell>
          <cell r="B285" t="str">
            <v>Middlesex</v>
          </cell>
          <cell r="C285">
            <v>1</v>
          </cell>
        </row>
        <row r="286">
          <cell r="A286" t="str">
            <v>CT</v>
          </cell>
          <cell r="B286" t="str">
            <v>New Haven</v>
          </cell>
          <cell r="C286">
            <v>1</v>
          </cell>
        </row>
        <row r="287">
          <cell r="A287" t="str">
            <v>CT</v>
          </cell>
          <cell r="B287" t="str">
            <v>New London</v>
          </cell>
          <cell r="C287">
            <v>1</v>
          </cell>
        </row>
        <row r="288">
          <cell r="A288" t="str">
            <v>CT</v>
          </cell>
          <cell r="B288" t="str">
            <v>Tolland</v>
          </cell>
          <cell r="C288">
            <v>1</v>
          </cell>
        </row>
        <row r="289">
          <cell r="A289" t="str">
            <v>CT</v>
          </cell>
          <cell r="B289" t="str">
            <v>Windham</v>
          </cell>
          <cell r="C289">
            <v>1</v>
          </cell>
        </row>
        <row r="290">
          <cell r="A290" t="str">
            <v>DE</v>
          </cell>
          <cell r="B290" t="str">
            <v>Kent</v>
          </cell>
          <cell r="C290">
            <v>79</v>
          </cell>
        </row>
        <row r="291">
          <cell r="A291" t="str">
            <v>DE</v>
          </cell>
          <cell r="B291" t="str">
            <v>New Castle</v>
          </cell>
          <cell r="C291">
            <v>79</v>
          </cell>
        </row>
        <row r="292">
          <cell r="A292" t="str">
            <v>DE</v>
          </cell>
          <cell r="B292" t="str">
            <v>Sussex</v>
          </cell>
          <cell r="C292">
            <v>79</v>
          </cell>
        </row>
        <row r="293">
          <cell r="A293" t="str">
            <v>DC</v>
          </cell>
          <cell r="B293" t="str">
            <v>District of Columbia</v>
          </cell>
          <cell r="C293">
            <v>19</v>
          </cell>
        </row>
        <row r="294">
          <cell r="A294" t="str">
            <v>FL</v>
          </cell>
          <cell r="B294" t="str">
            <v>Alachua</v>
          </cell>
          <cell r="C294">
            <v>96</v>
          </cell>
        </row>
        <row r="295">
          <cell r="A295" t="str">
            <v>FL</v>
          </cell>
          <cell r="B295" t="str">
            <v>Baker</v>
          </cell>
          <cell r="C295">
            <v>96</v>
          </cell>
        </row>
        <row r="296">
          <cell r="A296" t="str">
            <v>FL</v>
          </cell>
          <cell r="B296" t="str">
            <v>Bay</v>
          </cell>
          <cell r="C296">
            <v>96</v>
          </cell>
        </row>
        <row r="297">
          <cell r="A297" t="str">
            <v>FL</v>
          </cell>
          <cell r="B297" t="str">
            <v>Bradford</v>
          </cell>
          <cell r="C297">
            <v>96</v>
          </cell>
        </row>
        <row r="298">
          <cell r="A298" t="str">
            <v>FL</v>
          </cell>
          <cell r="B298" t="str">
            <v>Brevard</v>
          </cell>
          <cell r="C298">
            <v>10</v>
          </cell>
        </row>
        <row r="299">
          <cell r="A299" t="str">
            <v>FL</v>
          </cell>
          <cell r="B299" t="str">
            <v>Broward</v>
          </cell>
          <cell r="C299">
            <v>10</v>
          </cell>
        </row>
        <row r="300">
          <cell r="A300" t="str">
            <v>FL</v>
          </cell>
          <cell r="B300" t="str">
            <v>Calhoun</v>
          </cell>
          <cell r="C300">
            <v>96</v>
          </cell>
        </row>
        <row r="301">
          <cell r="A301" t="str">
            <v>FL</v>
          </cell>
          <cell r="B301" t="str">
            <v>Charlotte</v>
          </cell>
          <cell r="C301">
            <v>10</v>
          </cell>
        </row>
        <row r="302">
          <cell r="A302" t="str">
            <v>FL</v>
          </cell>
          <cell r="B302" t="str">
            <v>Citrus</v>
          </cell>
          <cell r="C302">
            <v>10</v>
          </cell>
        </row>
        <row r="303">
          <cell r="A303" t="str">
            <v>FL</v>
          </cell>
          <cell r="B303" t="str">
            <v>Clay</v>
          </cell>
          <cell r="C303">
            <v>96</v>
          </cell>
        </row>
        <row r="304">
          <cell r="A304" t="str">
            <v>FL</v>
          </cell>
          <cell r="B304" t="str">
            <v>Collier</v>
          </cell>
          <cell r="C304">
            <v>10</v>
          </cell>
        </row>
        <row r="305">
          <cell r="A305" t="str">
            <v>FL</v>
          </cell>
          <cell r="B305" t="str">
            <v>Columbia</v>
          </cell>
          <cell r="C305">
            <v>96</v>
          </cell>
        </row>
        <row r="306">
          <cell r="A306" t="str">
            <v>FL</v>
          </cell>
          <cell r="B306" t="str">
            <v>De Soto</v>
          </cell>
          <cell r="C306">
            <v>10</v>
          </cell>
        </row>
        <row r="307">
          <cell r="A307" t="str">
            <v>FL</v>
          </cell>
          <cell r="B307" t="str">
            <v>Dixie</v>
          </cell>
          <cell r="C307">
            <v>96</v>
          </cell>
        </row>
        <row r="308">
          <cell r="A308" t="str">
            <v>FL</v>
          </cell>
          <cell r="B308" t="str">
            <v>Duval</v>
          </cell>
          <cell r="C308">
            <v>96</v>
          </cell>
        </row>
        <row r="309">
          <cell r="A309" t="str">
            <v>FL</v>
          </cell>
          <cell r="B309" t="str">
            <v>Escambia</v>
          </cell>
          <cell r="C309">
            <v>96</v>
          </cell>
        </row>
        <row r="310">
          <cell r="A310" t="str">
            <v>FL</v>
          </cell>
          <cell r="B310" t="str">
            <v>Flagler</v>
          </cell>
          <cell r="C310">
            <v>96</v>
          </cell>
        </row>
        <row r="311">
          <cell r="A311" t="str">
            <v>FL</v>
          </cell>
          <cell r="B311" t="str">
            <v>Franklin</v>
          </cell>
          <cell r="C311">
            <v>96</v>
          </cell>
        </row>
        <row r="312">
          <cell r="A312" t="str">
            <v>FL</v>
          </cell>
          <cell r="B312" t="str">
            <v>Gadsden</v>
          </cell>
          <cell r="C312">
            <v>96</v>
          </cell>
        </row>
        <row r="313">
          <cell r="A313" t="str">
            <v>FL</v>
          </cell>
          <cell r="B313" t="str">
            <v>Gilchrist</v>
          </cell>
          <cell r="C313">
            <v>96</v>
          </cell>
        </row>
        <row r="314">
          <cell r="A314" t="str">
            <v>FL</v>
          </cell>
          <cell r="B314" t="str">
            <v>Glades</v>
          </cell>
          <cell r="C314">
            <v>10</v>
          </cell>
        </row>
        <row r="315">
          <cell r="A315" t="str">
            <v>FL</v>
          </cell>
          <cell r="B315" t="str">
            <v>Gulf</v>
          </cell>
          <cell r="C315">
            <v>96</v>
          </cell>
        </row>
        <row r="316">
          <cell r="A316" t="str">
            <v>FL</v>
          </cell>
          <cell r="B316" t="str">
            <v>Hamilton</v>
          </cell>
          <cell r="C316">
            <v>96</v>
          </cell>
        </row>
        <row r="317">
          <cell r="A317" t="str">
            <v>FL</v>
          </cell>
          <cell r="B317" t="str">
            <v>Hardee</v>
          </cell>
          <cell r="C317">
            <v>10</v>
          </cell>
        </row>
        <row r="318">
          <cell r="A318" t="str">
            <v>FL</v>
          </cell>
          <cell r="B318" t="str">
            <v>Hendry</v>
          </cell>
          <cell r="C318">
            <v>10</v>
          </cell>
        </row>
        <row r="319">
          <cell r="A319" t="str">
            <v>FL</v>
          </cell>
          <cell r="B319" t="str">
            <v>Hernando</v>
          </cell>
          <cell r="C319">
            <v>10</v>
          </cell>
        </row>
        <row r="320">
          <cell r="A320" t="str">
            <v>FL</v>
          </cell>
          <cell r="B320" t="str">
            <v>Highlands</v>
          </cell>
          <cell r="C320">
            <v>10</v>
          </cell>
        </row>
        <row r="321">
          <cell r="A321" t="str">
            <v>FL</v>
          </cell>
          <cell r="B321" t="str">
            <v>Hillsborough</v>
          </cell>
          <cell r="C321">
            <v>10</v>
          </cell>
        </row>
        <row r="322">
          <cell r="A322" t="str">
            <v>FL</v>
          </cell>
          <cell r="B322" t="str">
            <v>Holmes</v>
          </cell>
          <cell r="C322">
            <v>96</v>
          </cell>
        </row>
        <row r="323">
          <cell r="A323" t="str">
            <v>FL</v>
          </cell>
          <cell r="B323" t="str">
            <v>Indian River</v>
          </cell>
          <cell r="C323">
            <v>10</v>
          </cell>
        </row>
        <row r="324">
          <cell r="A324" t="str">
            <v>FL</v>
          </cell>
          <cell r="B324" t="str">
            <v>Jackson</v>
          </cell>
          <cell r="C324">
            <v>96</v>
          </cell>
        </row>
        <row r="325">
          <cell r="A325" t="str">
            <v>FL</v>
          </cell>
          <cell r="B325" t="str">
            <v>Jefferson</v>
          </cell>
          <cell r="C325">
            <v>96</v>
          </cell>
        </row>
        <row r="326">
          <cell r="A326" t="str">
            <v>FL</v>
          </cell>
          <cell r="B326" t="str">
            <v>Lafayette</v>
          </cell>
          <cell r="C326">
            <v>96</v>
          </cell>
        </row>
        <row r="327">
          <cell r="A327" t="str">
            <v>FL</v>
          </cell>
          <cell r="B327" t="str">
            <v>Lake</v>
          </cell>
          <cell r="C327">
            <v>10</v>
          </cell>
        </row>
        <row r="328">
          <cell r="A328" t="str">
            <v>FL</v>
          </cell>
          <cell r="B328" t="str">
            <v>Lee</v>
          </cell>
          <cell r="C328">
            <v>10</v>
          </cell>
        </row>
        <row r="329">
          <cell r="A329" t="str">
            <v>FL</v>
          </cell>
          <cell r="B329" t="str">
            <v>Leon</v>
          </cell>
          <cell r="C329">
            <v>96</v>
          </cell>
        </row>
        <row r="330">
          <cell r="A330" t="str">
            <v>FL</v>
          </cell>
          <cell r="B330" t="str">
            <v>Levy</v>
          </cell>
          <cell r="C330">
            <v>96</v>
          </cell>
        </row>
        <row r="331">
          <cell r="A331" t="str">
            <v>FL</v>
          </cell>
          <cell r="B331" t="str">
            <v>Liberty</v>
          </cell>
          <cell r="C331">
            <v>96</v>
          </cell>
        </row>
        <row r="332">
          <cell r="A332" t="str">
            <v>FL</v>
          </cell>
          <cell r="B332" t="str">
            <v>Madison</v>
          </cell>
          <cell r="C332">
            <v>96</v>
          </cell>
        </row>
        <row r="333">
          <cell r="A333" t="str">
            <v>FL</v>
          </cell>
          <cell r="B333" t="str">
            <v>Manatee</v>
          </cell>
          <cell r="C333">
            <v>10</v>
          </cell>
        </row>
        <row r="334">
          <cell r="A334" t="str">
            <v>FL</v>
          </cell>
          <cell r="B334" t="str">
            <v>Marion</v>
          </cell>
          <cell r="C334">
            <v>96</v>
          </cell>
        </row>
        <row r="335">
          <cell r="A335" t="str">
            <v>FL</v>
          </cell>
          <cell r="B335" t="str">
            <v>Martin</v>
          </cell>
          <cell r="C335">
            <v>10</v>
          </cell>
        </row>
        <row r="336">
          <cell r="A336" t="str">
            <v>FL</v>
          </cell>
          <cell r="B336" t="str">
            <v>Miami-Dade</v>
          </cell>
          <cell r="C336">
            <v>10</v>
          </cell>
        </row>
        <row r="337">
          <cell r="A337" t="str">
            <v>FL</v>
          </cell>
          <cell r="B337" t="str">
            <v>Monroe</v>
          </cell>
          <cell r="C337">
            <v>10</v>
          </cell>
        </row>
        <row r="338">
          <cell r="A338" t="str">
            <v>FL</v>
          </cell>
          <cell r="B338" t="str">
            <v>Nassau</v>
          </cell>
          <cell r="C338">
            <v>96</v>
          </cell>
        </row>
        <row r="339">
          <cell r="A339" t="str">
            <v>FL</v>
          </cell>
          <cell r="B339" t="str">
            <v>Okaloosa</v>
          </cell>
          <cell r="C339">
            <v>96</v>
          </cell>
        </row>
        <row r="340">
          <cell r="A340" t="str">
            <v>FL</v>
          </cell>
          <cell r="B340" t="str">
            <v>Okeechobee</v>
          </cell>
          <cell r="C340">
            <v>10</v>
          </cell>
        </row>
        <row r="341">
          <cell r="A341" t="str">
            <v>FL</v>
          </cell>
          <cell r="B341" t="str">
            <v>Orange</v>
          </cell>
          <cell r="C341">
            <v>10</v>
          </cell>
        </row>
        <row r="342">
          <cell r="A342" t="str">
            <v>FL</v>
          </cell>
          <cell r="B342" t="str">
            <v>Osceola</v>
          </cell>
          <cell r="C342">
            <v>10</v>
          </cell>
        </row>
        <row r="343">
          <cell r="A343" t="str">
            <v>FL</v>
          </cell>
          <cell r="B343" t="str">
            <v>Palm Beach</v>
          </cell>
          <cell r="C343">
            <v>10</v>
          </cell>
        </row>
        <row r="344">
          <cell r="A344" t="str">
            <v>FL</v>
          </cell>
          <cell r="B344" t="str">
            <v>Pasco</v>
          </cell>
          <cell r="C344">
            <v>10</v>
          </cell>
        </row>
        <row r="345">
          <cell r="A345" t="str">
            <v>FL</v>
          </cell>
          <cell r="B345" t="str">
            <v>Pinellas</v>
          </cell>
          <cell r="C345">
            <v>10</v>
          </cell>
        </row>
        <row r="346">
          <cell r="A346" t="str">
            <v>FL</v>
          </cell>
          <cell r="B346" t="str">
            <v>Polk</v>
          </cell>
          <cell r="C346">
            <v>10</v>
          </cell>
        </row>
        <row r="347">
          <cell r="A347" t="str">
            <v>FL</v>
          </cell>
          <cell r="B347" t="str">
            <v>Putnam</v>
          </cell>
          <cell r="C347">
            <v>96</v>
          </cell>
        </row>
        <row r="348">
          <cell r="A348" t="str">
            <v>FL</v>
          </cell>
          <cell r="B348" t="str">
            <v>St. Johns</v>
          </cell>
          <cell r="C348">
            <v>96</v>
          </cell>
        </row>
        <row r="349">
          <cell r="A349" t="str">
            <v>FL</v>
          </cell>
          <cell r="B349" t="str">
            <v>St. Lucie</v>
          </cell>
          <cell r="C349">
            <v>10</v>
          </cell>
        </row>
        <row r="350">
          <cell r="A350" t="str">
            <v>FL</v>
          </cell>
          <cell r="B350" t="str">
            <v>Santa Rosa</v>
          </cell>
          <cell r="C350">
            <v>96</v>
          </cell>
        </row>
        <row r="351">
          <cell r="A351" t="str">
            <v>FL</v>
          </cell>
          <cell r="B351" t="str">
            <v>Sarasota</v>
          </cell>
          <cell r="C351">
            <v>10</v>
          </cell>
        </row>
        <row r="352">
          <cell r="A352" t="str">
            <v>FL</v>
          </cell>
          <cell r="B352" t="str">
            <v>Seminole</v>
          </cell>
          <cell r="C352">
            <v>10</v>
          </cell>
        </row>
        <row r="353">
          <cell r="A353" t="str">
            <v>FL</v>
          </cell>
          <cell r="B353" t="str">
            <v>Sumter</v>
          </cell>
          <cell r="C353">
            <v>10</v>
          </cell>
        </row>
        <row r="354">
          <cell r="A354" t="str">
            <v>FL</v>
          </cell>
          <cell r="B354" t="str">
            <v>Suwannee</v>
          </cell>
          <cell r="C354">
            <v>96</v>
          </cell>
        </row>
        <row r="355">
          <cell r="A355" t="str">
            <v>FL</v>
          </cell>
          <cell r="B355" t="str">
            <v>Taylor</v>
          </cell>
          <cell r="C355">
            <v>96</v>
          </cell>
        </row>
        <row r="356">
          <cell r="A356" t="str">
            <v>FL</v>
          </cell>
          <cell r="B356" t="str">
            <v>Union</v>
          </cell>
          <cell r="C356">
            <v>96</v>
          </cell>
        </row>
        <row r="357">
          <cell r="A357" t="str">
            <v>FL</v>
          </cell>
          <cell r="B357" t="str">
            <v>Volusia</v>
          </cell>
          <cell r="C357">
            <v>10</v>
          </cell>
        </row>
        <row r="358">
          <cell r="A358" t="str">
            <v>FL</v>
          </cell>
          <cell r="B358" t="str">
            <v>Wakulla</v>
          </cell>
          <cell r="C358">
            <v>96</v>
          </cell>
        </row>
        <row r="359">
          <cell r="A359" t="str">
            <v>FL</v>
          </cell>
          <cell r="B359" t="str">
            <v>Walton</v>
          </cell>
          <cell r="C359">
            <v>96</v>
          </cell>
        </row>
        <row r="360">
          <cell r="A360" t="str">
            <v>FL</v>
          </cell>
          <cell r="B360" t="str">
            <v>Washington</v>
          </cell>
          <cell r="C360">
            <v>96</v>
          </cell>
        </row>
        <row r="361">
          <cell r="A361" t="str">
            <v>GA</v>
          </cell>
          <cell r="B361" t="str">
            <v>Appling</v>
          </cell>
          <cell r="C361">
            <v>8</v>
          </cell>
        </row>
        <row r="362">
          <cell r="A362" t="str">
            <v>GA</v>
          </cell>
          <cell r="B362" t="str">
            <v>Atkinson</v>
          </cell>
          <cell r="C362">
            <v>8</v>
          </cell>
        </row>
        <row r="363">
          <cell r="A363" t="str">
            <v>GA</v>
          </cell>
          <cell r="B363" t="str">
            <v>Bacon</v>
          </cell>
          <cell r="C363">
            <v>8</v>
          </cell>
        </row>
        <row r="364">
          <cell r="A364" t="str">
            <v>GA</v>
          </cell>
          <cell r="B364" t="str">
            <v>Baker</v>
          </cell>
          <cell r="C364">
            <v>8</v>
          </cell>
        </row>
        <row r="365">
          <cell r="A365" t="str">
            <v>GA</v>
          </cell>
          <cell r="B365" t="str">
            <v>Baldwin</v>
          </cell>
          <cell r="C365">
            <v>8</v>
          </cell>
        </row>
        <row r="366">
          <cell r="A366" t="str">
            <v>GA</v>
          </cell>
          <cell r="B366" t="str">
            <v>Banks</v>
          </cell>
          <cell r="C366">
            <v>8</v>
          </cell>
        </row>
        <row r="367">
          <cell r="A367" t="str">
            <v>GA</v>
          </cell>
          <cell r="B367" t="str">
            <v>Barrow</v>
          </cell>
          <cell r="C367">
            <v>8</v>
          </cell>
        </row>
        <row r="368">
          <cell r="A368" t="str">
            <v>GA</v>
          </cell>
          <cell r="B368" t="str">
            <v>Bartow</v>
          </cell>
          <cell r="C368">
            <v>8</v>
          </cell>
        </row>
        <row r="369">
          <cell r="A369" t="str">
            <v>GA</v>
          </cell>
          <cell r="B369" t="str">
            <v>Ben Hill</v>
          </cell>
          <cell r="C369">
            <v>8</v>
          </cell>
        </row>
        <row r="370">
          <cell r="A370" t="str">
            <v>GA</v>
          </cell>
          <cell r="B370" t="str">
            <v>Berrien</v>
          </cell>
          <cell r="C370">
            <v>8</v>
          </cell>
        </row>
        <row r="371">
          <cell r="A371" t="str">
            <v>GA</v>
          </cell>
          <cell r="B371" t="str">
            <v>Bibb</v>
          </cell>
          <cell r="C371">
            <v>8</v>
          </cell>
        </row>
        <row r="372">
          <cell r="A372" t="str">
            <v>GA</v>
          </cell>
          <cell r="B372" t="str">
            <v>Bleckley</v>
          </cell>
          <cell r="C372">
            <v>8</v>
          </cell>
        </row>
        <row r="373">
          <cell r="A373" t="str">
            <v>GA</v>
          </cell>
          <cell r="B373" t="str">
            <v>Brantley</v>
          </cell>
          <cell r="C373">
            <v>8</v>
          </cell>
        </row>
        <row r="374">
          <cell r="A374" t="str">
            <v>GA</v>
          </cell>
          <cell r="B374" t="str">
            <v>Brooks</v>
          </cell>
          <cell r="C374">
            <v>8</v>
          </cell>
        </row>
        <row r="375">
          <cell r="A375" t="str">
            <v>GA</v>
          </cell>
          <cell r="B375" t="str">
            <v>Bryan</v>
          </cell>
          <cell r="C375">
            <v>8</v>
          </cell>
        </row>
        <row r="376">
          <cell r="A376" t="str">
            <v>GA</v>
          </cell>
          <cell r="B376" t="str">
            <v>Bulloch</v>
          </cell>
          <cell r="C376">
            <v>8</v>
          </cell>
        </row>
        <row r="377">
          <cell r="A377" t="str">
            <v>GA</v>
          </cell>
          <cell r="B377" t="str">
            <v>Burke</v>
          </cell>
          <cell r="C377">
            <v>8</v>
          </cell>
        </row>
        <row r="378">
          <cell r="A378" t="str">
            <v>GA</v>
          </cell>
          <cell r="B378" t="str">
            <v>Butts</v>
          </cell>
          <cell r="C378">
            <v>8</v>
          </cell>
        </row>
        <row r="379">
          <cell r="A379" t="str">
            <v>GA</v>
          </cell>
          <cell r="B379" t="str">
            <v>Calhoun</v>
          </cell>
          <cell r="C379">
            <v>8</v>
          </cell>
        </row>
        <row r="380">
          <cell r="A380" t="str">
            <v>GA</v>
          </cell>
          <cell r="B380" t="str">
            <v>Camden</v>
          </cell>
          <cell r="C380">
            <v>8</v>
          </cell>
        </row>
        <row r="381">
          <cell r="A381" t="str">
            <v>GA</v>
          </cell>
          <cell r="B381" t="str">
            <v>Candler</v>
          </cell>
          <cell r="C381">
            <v>8</v>
          </cell>
        </row>
        <row r="382">
          <cell r="A382" t="str">
            <v>GA</v>
          </cell>
          <cell r="B382" t="str">
            <v>Carroll</v>
          </cell>
          <cell r="C382">
            <v>8</v>
          </cell>
        </row>
        <row r="383">
          <cell r="A383" t="str">
            <v>GA</v>
          </cell>
          <cell r="B383" t="str">
            <v>Catoosa</v>
          </cell>
          <cell r="C383">
            <v>8</v>
          </cell>
        </row>
        <row r="384">
          <cell r="A384" t="str">
            <v>GA</v>
          </cell>
          <cell r="B384" t="str">
            <v>Charlton</v>
          </cell>
          <cell r="C384">
            <v>8</v>
          </cell>
        </row>
        <row r="385">
          <cell r="A385" t="str">
            <v>GA</v>
          </cell>
          <cell r="B385" t="str">
            <v>Chatham</v>
          </cell>
          <cell r="C385">
            <v>8</v>
          </cell>
        </row>
        <row r="386">
          <cell r="A386" t="str">
            <v>GA</v>
          </cell>
          <cell r="B386" t="str">
            <v>Chattahoochee</v>
          </cell>
          <cell r="C386">
            <v>8</v>
          </cell>
        </row>
        <row r="387">
          <cell r="A387" t="str">
            <v>GA</v>
          </cell>
          <cell r="B387" t="str">
            <v>Chattooga</v>
          </cell>
          <cell r="C387">
            <v>8</v>
          </cell>
        </row>
        <row r="388">
          <cell r="A388" t="str">
            <v>GA</v>
          </cell>
          <cell r="B388" t="str">
            <v>Cherokee</v>
          </cell>
          <cell r="C388">
            <v>8</v>
          </cell>
        </row>
        <row r="389">
          <cell r="A389" t="str">
            <v>GA</v>
          </cell>
          <cell r="B389" t="str">
            <v>Clarke</v>
          </cell>
          <cell r="C389">
            <v>8</v>
          </cell>
        </row>
        <row r="390">
          <cell r="A390" t="str">
            <v>GA</v>
          </cell>
          <cell r="B390" t="str">
            <v>Clay</v>
          </cell>
          <cell r="C390">
            <v>8</v>
          </cell>
        </row>
        <row r="391">
          <cell r="A391" t="str">
            <v>GA</v>
          </cell>
          <cell r="B391" t="str">
            <v>Clayton</v>
          </cell>
          <cell r="C391">
            <v>8</v>
          </cell>
        </row>
        <row r="392">
          <cell r="A392" t="str">
            <v>GA</v>
          </cell>
          <cell r="B392" t="str">
            <v>Clinch</v>
          </cell>
          <cell r="C392">
            <v>8</v>
          </cell>
        </row>
        <row r="393">
          <cell r="A393" t="str">
            <v>GA</v>
          </cell>
          <cell r="B393" t="str">
            <v>Cobb</v>
          </cell>
          <cell r="C393">
            <v>8</v>
          </cell>
        </row>
        <row r="394">
          <cell r="A394" t="str">
            <v>GA</v>
          </cell>
          <cell r="B394" t="str">
            <v>Coffee</v>
          </cell>
          <cell r="C394">
            <v>8</v>
          </cell>
        </row>
        <row r="395">
          <cell r="A395" t="str">
            <v>GA</v>
          </cell>
          <cell r="B395" t="str">
            <v>Colquitt</v>
          </cell>
          <cell r="C395">
            <v>8</v>
          </cell>
        </row>
        <row r="396">
          <cell r="A396" t="str">
            <v>GA</v>
          </cell>
          <cell r="B396" t="str">
            <v>Columbia</v>
          </cell>
          <cell r="C396">
            <v>8</v>
          </cell>
        </row>
        <row r="397">
          <cell r="A397" t="str">
            <v>GA</v>
          </cell>
          <cell r="B397" t="str">
            <v>Cook</v>
          </cell>
          <cell r="C397">
            <v>8</v>
          </cell>
        </row>
        <row r="398">
          <cell r="A398" t="str">
            <v>GA</v>
          </cell>
          <cell r="B398" t="str">
            <v>Coweta</v>
          </cell>
          <cell r="C398">
            <v>8</v>
          </cell>
        </row>
        <row r="399">
          <cell r="A399" t="str">
            <v>GA</v>
          </cell>
          <cell r="B399" t="str">
            <v>Crawford</v>
          </cell>
          <cell r="C399">
            <v>8</v>
          </cell>
        </row>
        <row r="400">
          <cell r="A400" t="str">
            <v>GA</v>
          </cell>
          <cell r="B400" t="str">
            <v>Crisp</v>
          </cell>
          <cell r="C400">
            <v>8</v>
          </cell>
        </row>
        <row r="401">
          <cell r="A401" t="str">
            <v>GA</v>
          </cell>
          <cell r="B401" t="str">
            <v>Dade</v>
          </cell>
          <cell r="C401">
            <v>8</v>
          </cell>
        </row>
        <row r="402">
          <cell r="A402" t="str">
            <v>GA</v>
          </cell>
          <cell r="B402" t="str">
            <v>Dawson</v>
          </cell>
          <cell r="C402">
            <v>8</v>
          </cell>
        </row>
        <row r="403">
          <cell r="A403" t="str">
            <v>GA</v>
          </cell>
          <cell r="B403" t="str">
            <v>Decatur</v>
          </cell>
          <cell r="C403">
            <v>8</v>
          </cell>
        </row>
        <row r="404">
          <cell r="A404" t="str">
            <v>GA</v>
          </cell>
          <cell r="B404" t="str">
            <v>De Kalb</v>
          </cell>
          <cell r="C404">
            <v>8</v>
          </cell>
        </row>
        <row r="405">
          <cell r="A405" t="str">
            <v>GA</v>
          </cell>
          <cell r="B405" t="str">
            <v>Dodge</v>
          </cell>
          <cell r="C405">
            <v>8</v>
          </cell>
        </row>
        <row r="406">
          <cell r="A406" t="str">
            <v>GA</v>
          </cell>
          <cell r="B406" t="str">
            <v>Dooly</v>
          </cell>
          <cell r="C406">
            <v>8</v>
          </cell>
        </row>
        <row r="407">
          <cell r="A407" t="str">
            <v>GA</v>
          </cell>
          <cell r="B407" t="str">
            <v>Dougherty</v>
          </cell>
          <cell r="C407">
            <v>8</v>
          </cell>
        </row>
        <row r="408">
          <cell r="A408" t="str">
            <v>GA</v>
          </cell>
          <cell r="B408" t="str">
            <v>Douglas</v>
          </cell>
          <cell r="C408">
            <v>8</v>
          </cell>
        </row>
        <row r="409">
          <cell r="A409" t="str">
            <v>GA</v>
          </cell>
          <cell r="B409" t="str">
            <v>Early</v>
          </cell>
          <cell r="C409">
            <v>8</v>
          </cell>
        </row>
        <row r="410">
          <cell r="A410" t="str">
            <v>GA</v>
          </cell>
          <cell r="B410" t="str">
            <v>Echols</v>
          </cell>
          <cell r="C410">
            <v>8</v>
          </cell>
        </row>
        <row r="411">
          <cell r="A411" t="str">
            <v>GA</v>
          </cell>
          <cell r="B411" t="str">
            <v>Effingham</v>
          </cell>
          <cell r="C411">
            <v>8</v>
          </cell>
        </row>
        <row r="412">
          <cell r="A412" t="str">
            <v>GA</v>
          </cell>
          <cell r="B412" t="str">
            <v>Elbert</v>
          </cell>
          <cell r="C412">
            <v>8</v>
          </cell>
        </row>
        <row r="413">
          <cell r="A413" t="str">
            <v>GA</v>
          </cell>
          <cell r="B413" t="str">
            <v>Emanuel</v>
          </cell>
          <cell r="C413">
            <v>8</v>
          </cell>
        </row>
        <row r="414">
          <cell r="A414" t="str">
            <v>GA</v>
          </cell>
          <cell r="B414" t="str">
            <v>Evans</v>
          </cell>
          <cell r="C414">
            <v>8</v>
          </cell>
        </row>
        <row r="415">
          <cell r="A415" t="str">
            <v>GA</v>
          </cell>
          <cell r="B415" t="str">
            <v>Fannin</v>
          </cell>
          <cell r="C415">
            <v>8</v>
          </cell>
        </row>
        <row r="416">
          <cell r="A416" t="str">
            <v>GA</v>
          </cell>
          <cell r="B416" t="str">
            <v>Fayette</v>
          </cell>
          <cell r="C416">
            <v>8</v>
          </cell>
        </row>
        <row r="417">
          <cell r="A417" t="str">
            <v>GA</v>
          </cell>
          <cell r="B417" t="str">
            <v>Floyd</v>
          </cell>
          <cell r="C417">
            <v>8</v>
          </cell>
        </row>
        <row r="418">
          <cell r="A418" t="str">
            <v>GA</v>
          </cell>
          <cell r="B418" t="str">
            <v>Forsyth</v>
          </cell>
          <cell r="C418">
            <v>8</v>
          </cell>
        </row>
        <row r="419">
          <cell r="A419" t="str">
            <v>GA</v>
          </cell>
          <cell r="B419" t="str">
            <v>Franklin</v>
          </cell>
          <cell r="C419">
            <v>8</v>
          </cell>
        </row>
        <row r="420">
          <cell r="A420" t="str">
            <v>GA</v>
          </cell>
          <cell r="B420" t="str">
            <v>Fulton</v>
          </cell>
          <cell r="C420">
            <v>8</v>
          </cell>
        </row>
        <row r="421">
          <cell r="A421" t="str">
            <v>GA</v>
          </cell>
          <cell r="B421" t="str">
            <v>Gilmer</v>
          </cell>
          <cell r="C421">
            <v>8</v>
          </cell>
        </row>
        <row r="422">
          <cell r="A422" t="str">
            <v>GA</v>
          </cell>
          <cell r="B422" t="str">
            <v>Glascock</v>
          </cell>
          <cell r="C422">
            <v>8</v>
          </cell>
        </row>
        <row r="423">
          <cell r="A423" t="str">
            <v>GA</v>
          </cell>
          <cell r="B423" t="str">
            <v>Glynn</v>
          </cell>
          <cell r="C423">
            <v>8</v>
          </cell>
        </row>
        <row r="424">
          <cell r="A424" t="str">
            <v>GA</v>
          </cell>
          <cell r="B424" t="str">
            <v>Gordon</v>
          </cell>
          <cell r="C424">
            <v>8</v>
          </cell>
        </row>
        <row r="425">
          <cell r="A425" t="str">
            <v>GA</v>
          </cell>
          <cell r="B425" t="str">
            <v>Grady</v>
          </cell>
          <cell r="C425">
            <v>8</v>
          </cell>
        </row>
        <row r="426">
          <cell r="A426" t="str">
            <v>GA</v>
          </cell>
          <cell r="B426" t="str">
            <v>Greene</v>
          </cell>
          <cell r="C426">
            <v>8</v>
          </cell>
        </row>
        <row r="427">
          <cell r="A427" t="str">
            <v>GA</v>
          </cell>
          <cell r="B427" t="str">
            <v>Gwinnett</v>
          </cell>
          <cell r="C427">
            <v>8</v>
          </cell>
        </row>
        <row r="428">
          <cell r="A428" t="str">
            <v>GA</v>
          </cell>
          <cell r="B428" t="str">
            <v>Habersham</v>
          </cell>
          <cell r="C428">
            <v>8</v>
          </cell>
        </row>
        <row r="429">
          <cell r="A429" t="str">
            <v>GA</v>
          </cell>
          <cell r="B429" t="str">
            <v>Hall</v>
          </cell>
          <cell r="C429">
            <v>8</v>
          </cell>
        </row>
        <row r="430">
          <cell r="A430" t="str">
            <v>GA</v>
          </cell>
          <cell r="B430" t="str">
            <v>Hancock</v>
          </cell>
          <cell r="C430">
            <v>8</v>
          </cell>
        </row>
        <row r="431">
          <cell r="A431" t="str">
            <v>GA</v>
          </cell>
          <cell r="B431" t="str">
            <v>Haralson</v>
          </cell>
          <cell r="C431">
            <v>8</v>
          </cell>
        </row>
        <row r="432">
          <cell r="A432" t="str">
            <v>GA</v>
          </cell>
          <cell r="B432" t="str">
            <v>Harris</v>
          </cell>
          <cell r="C432">
            <v>8</v>
          </cell>
        </row>
        <row r="433">
          <cell r="A433" t="str">
            <v>GA</v>
          </cell>
          <cell r="B433" t="str">
            <v>Hart</v>
          </cell>
          <cell r="C433">
            <v>8</v>
          </cell>
        </row>
        <row r="434">
          <cell r="A434" t="str">
            <v>GA</v>
          </cell>
          <cell r="B434" t="str">
            <v>Heard</v>
          </cell>
          <cell r="C434">
            <v>8</v>
          </cell>
        </row>
        <row r="435">
          <cell r="A435" t="str">
            <v>GA</v>
          </cell>
          <cell r="B435" t="str">
            <v>Henry</v>
          </cell>
          <cell r="C435">
            <v>8</v>
          </cell>
        </row>
        <row r="436">
          <cell r="A436" t="str">
            <v>GA</v>
          </cell>
          <cell r="B436" t="str">
            <v>Houston</v>
          </cell>
          <cell r="C436">
            <v>8</v>
          </cell>
        </row>
        <row r="437">
          <cell r="A437" t="str">
            <v>GA</v>
          </cell>
          <cell r="B437" t="str">
            <v>Irwin</v>
          </cell>
          <cell r="C437">
            <v>8</v>
          </cell>
        </row>
        <row r="438">
          <cell r="A438" t="str">
            <v>GA</v>
          </cell>
          <cell r="B438" t="str">
            <v>Jackson</v>
          </cell>
          <cell r="C438">
            <v>8</v>
          </cell>
        </row>
        <row r="439">
          <cell r="A439" t="str">
            <v>GA</v>
          </cell>
          <cell r="B439" t="str">
            <v>Jasper</v>
          </cell>
          <cell r="C439">
            <v>8</v>
          </cell>
        </row>
        <row r="440">
          <cell r="A440" t="str">
            <v>GA</v>
          </cell>
          <cell r="B440" t="str">
            <v>Jeff Davis</v>
          </cell>
          <cell r="C440">
            <v>8</v>
          </cell>
        </row>
        <row r="441">
          <cell r="A441" t="str">
            <v>GA</v>
          </cell>
          <cell r="B441" t="str">
            <v>Jefferson</v>
          </cell>
          <cell r="C441">
            <v>8</v>
          </cell>
        </row>
        <row r="442">
          <cell r="A442" t="str">
            <v>GA</v>
          </cell>
          <cell r="B442" t="str">
            <v>Jenkins</v>
          </cell>
          <cell r="C442">
            <v>8</v>
          </cell>
        </row>
        <row r="443">
          <cell r="A443" t="str">
            <v>GA</v>
          </cell>
          <cell r="B443" t="str">
            <v>Johnson</v>
          </cell>
          <cell r="C443">
            <v>8</v>
          </cell>
        </row>
        <row r="444">
          <cell r="A444" t="str">
            <v>GA</v>
          </cell>
          <cell r="B444" t="str">
            <v>Jones</v>
          </cell>
          <cell r="C444">
            <v>8</v>
          </cell>
        </row>
        <row r="445">
          <cell r="A445" t="str">
            <v>GA</v>
          </cell>
          <cell r="B445" t="str">
            <v>Lamar</v>
          </cell>
          <cell r="C445">
            <v>8</v>
          </cell>
        </row>
        <row r="446">
          <cell r="A446" t="str">
            <v>GA</v>
          </cell>
          <cell r="B446" t="str">
            <v>Lanier</v>
          </cell>
          <cell r="C446">
            <v>8</v>
          </cell>
        </row>
        <row r="447">
          <cell r="A447" t="str">
            <v>GA</v>
          </cell>
          <cell r="B447" t="str">
            <v>Laurens</v>
          </cell>
          <cell r="C447">
            <v>8</v>
          </cell>
        </row>
        <row r="448">
          <cell r="A448" t="str">
            <v>GA</v>
          </cell>
          <cell r="B448" t="str">
            <v>Lee</v>
          </cell>
          <cell r="C448">
            <v>8</v>
          </cell>
        </row>
        <row r="449">
          <cell r="A449" t="str">
            <v>GA</v>
          </cell>
          <cell r="B449" t="str">
            <v>Liberty</v>
          </cell>
          <cell r="C449">
            <v>8</v>
          </cell>
        </row>
        <row r="450">
          <cell r="A450" t="str">
            <v>GA</v>
          </cell>
          <cell r="B450" t="str">
            <v>Lincoln</v>
          </cell>
          <cell r="C450">
            <v>8</v>
          </cell>
        </row>
        <row r="451">
          <cell r="A451" t="str">
            <v>GA</v>
          </cell>
          <cell r="B451" t="str">
            <v>Long</v>
          </cell>
          <cell r="C451">
            <v>8</v>
          </cell>
        </row>
        <row r="452">
          <cell r="A452" t="str">
            <v>GA</v>
          </cell>
          <cell r="B452" t="str">
            <v>Lowndes</v>
          </cell>
          <cell r="C452">
            <v>8</v>
          </cell>
        </row>
        <row r="453">
          <cell r="A453" t="str">
            <v>GA</v>
          </cell>
          <cell r="B453" t="str">
            <v>Lumpkin</v>
          </cell>
          <cell r="C453">
            <v>8</v>
          </cell>
        </row>
        <row r="454">
          <cell r="A454" t="str">
            <v>GA</v>
          </cell>
          <cell r="B454" t="str">
            <v>McDuffie</v>
          </cell>
          <cell r="C454">
            <v>8</v>
          </cell>
        </row>
        <row r="455">
          <cell r="A455" t="str">
            <v>GA</v>
          </cell>
          <cell r="B455" t="str">
            <v>McIntosh</v>
          </cell>
          <cell r="C455">
            <v>8</v>
          </cell>
        </row>
        <row r="456">
          <cell r="A456" t="str">
            <v>GA</v>
          </cell>
          <cell r="B456" t="str">
            <v>Macon</v>
          </cell>
          <cell r="C456">
            <v>8</v>
          </cell>
        </row>
        <row r="457">
          <cell r="A457" t="str">
            <v>GA</v>
          </cell>
          <cell r="B457" t="str">
            <v>Madison</v>
          </cell>
          <cell r="C457">
            <v>8</v>
          </cell>
        </row>
        <row r="458">
          <cell r="A458" t="str">
            <v>GA</v>
          </cell>
          <cell r="B458" t="str">
            <v>Marion</v>
          </cell>
          <cell r="C458">
            <v>8</v>
          </cell>
        </row>
        <row r="459">
          <cell r="A459" t="str">
            <v>GA</v>
          </cell>
          <cell r="B459" t="str">
            <v>Meriwether</v>
          </cell>
          <cell r="C459">
            <v>8</v>
          </cell>
        </row>
        <row r="460">
          <cell r="A460" t="str">
            <v>GA</v>
          </cell>
          <cell r="B460" t="str">
            <v>Miller</v>
          </cell>
          <cell r="C460">
            <v>8</v>
          </cell>
        </row>
        <row r="461">
          <cell r="A461" t="str">
            <v>GA</v>
          </cell>
          <cell r="B461" t="str">
            <v>Mitchell</v>
          </cell>
          <cell r="C461">
            <v>8</v>
          </cell>
        </row>
        <row r="462">
          <cell r="A462" t="str">
            <v>GA</v>
          </cell>
          <cell r="B462" t="str">
            <v>Monroe</v>
          </cell>
          <cell r="C462">
            <v>8</v>
          </cell>
        </row>
        <row r="463">
          <cell r="A463" t="str">
            <v>GA</v>
          </cell>
          <cell r="B463" t="str">
            <v>Montgomery</v>
          </cell>
          <cell r="C463">
            <v>8</v>
          </cell>
        </row>
        <row r="464">
          <cell r="A464" t="str">
            <v>GA</v>
          </cell>
          <cell r="B464" t="str">
            <v>Morgan</v>
          </cell>
          <cell r="C464">
            <v>8</v>
          </cell>
        </row>
        <row r="465">
          <cell r="A465" t="str">
            <v>GA</v>
          </cell>
          <cell r="B465" t="str">
            <v>Murray</v>
          </cell>
          <cell r="C465">
            <v>8</v>
          </cell>
        </row>
        <row r="466">
          <cell r="A466" t="str">
            <v>GA</v>
          </cell>
          <cell r="B466" t="str">
            <v>Muscogee</v>
          </cell>
          <cell r="C466">
            <v>8</v>
          </cell>
        </row>
        <row r="467">
          <cell r="A467" t="str">
            <v>GA</v>
          </cell>
          <cell r="B467" t="str">
            <v>Newton</v>
          </cell>
          <cell r="C467">
            <v>8</v>
          </cell>
        </row>
        <row r="468">
          <cell r="A468" t="str">
            <v>GA</v>
          </cell>
          <cell r="B468" t="str">
            <v>Oconee</v>
          </cell>
          <cell r="C468">
            <v>8</v>
          </cell>
        </row>
        <row r="469">
          <cell r="A469" t="str">
            <v>GA</v>
          </cell>
          <cell r="B469" t="str">
            <v>Oglethorpe</v>
          </cell>
          <cell r="C469">
            <v>8</v>
          </cell>
        </row>
        <row r="470">
          <cell r="A470" t="str">
            <v>GA</v>
          </cell>
          <cell r="B470" t="str">
            <v>Paulding</v>
          </cell>
          <cell r="C470">
            <v>8</v>
          </cell>
        </row>
        <row r="471">
          <cell r="A471" t="str">
            <v>GA</v>
          </cell>
          <cell r="B471" t="str">
            <v>Peach</v>
          </cell>
          <cell r="C471">
            <v>8</v>
          </cell>
        </row>
        <row r="472">
          <cell r="A472" t="str">
            <v>GA</v>
          </cell>
          <cell r="B472" t="str">
            <v>Pickens</v>
          </cell>
          <cell r="C472">
            <v>8</v>
          </cell>
        </row>
        <row r="473">
          <cell r="A473" t="str">
            <v>GA</v>
          </cell>
          <cell r="B473" t="str">
            <v>Pierce</v>
          </cell>
          <cell r="C473">
            <v>8</v>
          </cell>
        </row>
        <row r="474">
          <cell r="A474" t="str">
            <v>GA</v>
          </cell>
          <cell r="B474" t="str">
            <v>Pike</v>
          </cell>
          <cell r="C474">
            <v>8</v>
          </cell>
        </row>
        <row r="475">
          <cell r="A475" t="str">
            <v>GA</v>
          </cell>
          <cell r="B475" t="str">
            <v>Polk</v>
          </cell>
          <cell r="C475">
            <v>8</v>
          </cell>
        </row>
        <row r="476">
          <cell r="A476" t="str">
            <v>GA</v>
          </cell>
          <cell r="B476" t="str">
            <v>Pulaski</v>
          </cell>
          <cell r="C476">
            <v>8</v>
          </cell>
        </row>
        <row r="477">
          <cell r="A477" t="str">
            <v>GA</v>
          </cell>
          <cell r="B477" t="str">
            <v>Putnam</v>
          </cell>
          <cell r="C477">
            <v>8</v>
          </cell>
        </row>
        <row r="478">
          <cell r="A478" t="str">
            <v>GA</v>
          </cell>
          <cell r="B478" t="str">
            <v>Quitman</v>
          </cell>
          <cell r="C478">
            <v>8</v>
          </cell>
        </row>
        <row r="479">
          <cell r="A479" t="str">
            <v>GA</v>
          </cell>
          <cell r="B479" t="str">
            <v>Rabun</v>
          </cell>
          <cell r="C479">
            <v>8</v>
          </cell>
        </row>
        <row r="480">
          <cell r="A480" t="str">
            <v>GA</v>
          </cell>
          <cell r="B480" t="str">
            <v>Randolph</v>
          </cell>
          <cell r="C480">
            <v>8</v>
          </cell>
        </row>
        <row r="481">
          <cell r="A481" t="str">
            <v>GA</v>
          </cell>
          <cell r="B481" t="str">
            <v>Richmond</v>
          </cell>
          <cell r="C481">
            <v>8</v>
          </cell>
        </row>
        <row r="482">
          <cell r="A482" t="str">
            <v>GA</v>
          </cell>
          <cell r="B482" t="str">
            <v>Rockdale</v>
          </cell>
          <cell r="C482">
            <v>8</v>
          </cell>
        </row>
        <row r="483">
          <cell r="A483" t="str">
            <v>GA</v>
          </cell>
          <cell r="B483" t="str">
            <v>Schley</v>
          </cell>
          <cell r="C483">
            <v>8</v>
          </cell>
        </row>
        <row r="484">
          <cell r="A484" t="str">
            <v>GA</v>
          </cell>
          <cell r="B484" t="str">
            <v>Screven</v>
          </cell>
          <cell r="C484">
            <v>8</v>
          </cell>
        </row>
        <row r="485">
          <cell r="A485" t="str">
            <v>GA</v>
          </cell>
          <cell r="B485" t="str">
            <v>Seminole</v>
          </cell>
          <cell r="C485">
            <v>8</v>
          </cell>
        </row>
        <row r="486">
          <cell r="A486" t="str">
            <v>GA</v>
          </cell>
          <cell r="B486" t="str">
            <v>Spalding</v>
          </cell>
          <cell r="C486">
            <v>8</v>
          </cell>
        </row>
        <row r="487">
          <cell r="A487" t="str">
            <v>GA</v>
          </cell>
          <cell r="B487" t="str">
            <v>Stephens</v>
          </cell>
          <cell r="C487">
            <v>8</v>
          </cell>
        </row>
        <row r="488">
          <cell r="A488" t="str">
            <v>GA</v>
          </cell>
          <cell r="B488" t="str">
            <v>Stewart</v>
          </cell>
          <cell r="C488">
            <v>8</v>
          </cell>
        </row>
        <row r="489">
          <cell r="A489" t="str">
            <v>GA</v>
          </cell>
          <cell r="B489" t="str">
            <v>Sumter</v>
          </cell>
          <cell r="C489">
            <v>8</v>
          </cell>
        </row>
        <row r="490">
          <cell r="A490" t="str">
            <v>GA</v>
          </cell>
          <cell r="B490" t="str">
            <v>Talbot</v>
          </cell>
          <cell r="C490">
            <v>8</v>
          </cell>
        </row>
        <row r="491">
          <cell r="A491" t="str">
            <v>GA</v>
          </cell>
          <cell r="B491" t="str">
            <v>Taliaferro</v>
          </cell>
          <cell r="C491">
            <v>8</v>
          </cell>
        </row>
        <row r="492">
          <cell r="A492" t="str">
            <v>GA</v>
          </cell>
          <cell r="B492" t="str">
            <v>Tattnall</v>
          </cell>
          <cell r="C492">
            <v>8</v>
          </cell>
        </row>
        <row r="493">
          <cell r="A493" t="str">
            <v>GA</v>
          </cell>
          <cell r="B493" t="str">
            <v>Taylor</v>
          </cell>
          <cell r="C493">
            <v>8</v>
          </cell>
        </row>
        <row r="494">
          <cell r="A494" t="str">
            <v>GA</v>
          </cell>
          <cell r="B494" t="str">
            <v>Telfair</v>
          </cell>
          <cell r="C494">
            <v>8</v>
          </cell>
        </row>
        <row r="495">
          <cell r="A495" t="str">
            <v>GA</v>
          </cell>
          <cell r="B495" t="str">
            <v>Terrell</v>
          </cell>
          <cell r="C495">
            <v>8</v>
          </cell>
        </row>
        <row r="496">
          <cell r="A496" t="str">
            <v>GA</v>
          </cell>
          <cell r="B496" t="str">
            <v>Thomas</v>
          </cell>
          <cell r="C496">
            <v>8</v>
          </cell>
        </row>
        <row r="497">
          <cell r="A497" t="str">
            <v>GA</v>
          </cell>
          <cell r="B497" t="str">
            <v>Tift</v>
          </cell>
          <cell r="C497">
            <v>8</v>
          </cell>
        </row>
        <row r="498">
          <cell r="A498" t="str">
            <v>GA</v>
          </cell>
          <cell r="B498" t="str">
            <v>Toombs</v>
          </cell>
          <cell r="C498">
            <v>8</v>
          </cell>
        </row>
        <row r="499">
          <cell r="A499" t="str">
            <v>GA</v>
          </cell>
          <cell r="B499" t="str">
            <v>Towns</v>
          </cell>
          <cell r="C499">
            <v>8</v>
          </cell>
        </row>
        <row r="500">
          <cell r="A500" t="str">
            <v>GA</v>
          </cell>
          <cell r="B500" t="str">
            <v>Treutlen</v>
          </cell>
          <cell r="C500">
            <v>8</v>
          </cell>
        </row>
        <row r="501">
          <cell r="A501" t="str">
            <v>GA</v>
          </cell>
          <cell r="B501" t="str">
            <v>Troup</v>
          </cell>
          <cell r="C501">
            <v>8</v>
          </cell>
        </row>
        <row r="502">
          <cell r="A502" t="str">
            <v>GA</v>
          </cell>
          <cell r="B502" t="str">
            <v>Turner</v>
          </cell>
          <cell r="C502">
            <v>8</v>
          </cell>
        </row>
        <row r="503">
          <cell r="A503" t="str">
            <v>GA</v>
          </cell>
          <cell r="B503" t="str">
            <v>Twiggs</v>
          </cell>
          <cell r="C503">
            <v>8</v>
          </cell>
        </row>
        <row r="504">
          <cell r="A504" t="str">
            <v>GA</v>
          </cell>
          <cell r="B504" t="str">
            <v>Union</v>
          </cell>
          <cell r="C504">
            <v>8</v>
          </cell>
        </row>
        <row r="505">
          <cell r="A505" t="str">
            <v>GA</v>
          </cell>
          <cell r="B505" t="str">
            <v>Upson</v>
          </cell>
          <cell r="C505">
            <v>8</v>
          </cell>
        </row>
        <row r="506">
          <cell r="A506" t="str">
            <v>GA</v>
          </cell>
          <cell r="B506" t="str">
            <v>Walker</v>
          </cell>
          <cell r="C506">
            <v>8</v>
          </cell>
        </row>
        <row r="507">
          <cell r="A507" t="str">
            <v>GA</v>
          </cell>
          <cell r="B507" t="str">
            <v>Walton</v>
          </cell>
          <cell r="C507">
            <v>8</v>
          </cell>
        </row>
        <row r="508">
          <cell r="A508" t="str">
            <v>GA</v>
          </cell>
          <cell r="B508" t="str">
            <v>Ware</v>
          </cell>
          <cell r="C508">
            <v>8</v>
          </cell>
        </row>
        <row r="509">
          <cell r="A509" t="str">
            <v>GA</v>
          </cell>
          <cell r="B509" t="str">
            <v>Warren</v>
          </cell>
          <cell r="C509">
            <v>8</v>
          </cell>
        </row>
        <row r="510">
          <cell r="A510" t="str">
            <v>GA</v>
          </cell>
          <cell r="B510" t="str">
            <v>Washington</v>
          </cell>
          <cell r="C510">
            <v>8</v>
          </cell>
        </row>
        <row r="511">
          <cell r="A511" t="str">
            <v>GA</v>
          </cell>
          <cell r="B511" t="str">
            <v>Wayne</v>
          </cell>
          <cell r="C511">
            <v>8</v>
          </cell>
        </row>
        <row r="512">
          <cell r="A512" t="str">
            <v>GA</v>
          </cell>
          <cell r="B512" t="str">
            <v>Webster</v>
          </cell>
          <cell r="C512">
            <v>8</v>
          </cell>
        </row>
        <row r="513">
          <cell r="A513" t="str">
            <v>GA</v>
          </cell>
          <cell r="B513" t="str">
            <v>Wheeler</v>
          </cell>
          <cell r="C513">
            <v>8</v>
          </cell>
        </row>
        <row r="514">
          <cell r="A514" t="str">
            <v>GA</v>
          </cell>
          <cell r="B514" t="str">
            <v>White</v>
          </cell>
          <cell r="C514">
            <v>8</v>
          </cell>
        </row>
        <row r="515">
          <cell r="A515" t="str">
            <v>GA</v>
          </cell>
          <cell r="B515" t="str">
            <v>Whitfield</v>
          </cell>
          <cell r="C515">
            <v>8</v>
          </cell>
        </row>
        <row r="516">
          <cell r="A516" t="str">
            <v>GA</v>
          </cell>
          <cell r="B516" t="str">
            <v>Wilcox</v>
          </cell>
          <cell r="C516">
            <v>8</v>
          </cell>
        </row>
        <row r="517">
          <cell r="A517" t="str">
            <v>GA</v>
          </cell>
          <cell r="B517" t="str">
            <v>Wilkes</v>
          </cell>
          <cell r="C517">
            <v>8</v>
          </cell>
        </row>
        <row r="518">
          <cell r="A518" t="str">
            <v>GA</v>
          </cell>
          <cell r="B518" t="str">
            <v>Wilkinson</v>
          </cell>
          <cell r="C518">
            <v>8</v>
          </cell>
        </row>
        <row r="519">
          <cell r="A519" t="str">
            <v>GA</v>
          </cell>
          <cell r="B519" t="str">
            <v>Worth</v>
          </cell>
          <cell r="C519">
            <v>8</v>
          </cell>
        </row>
        <row r="520">
          <cell r="A520" t="str">
            <v>ID</v>
          </cell>
          <cell r="B520" t="str">
            <v>Ada</v>
          </cell>
          <cell r="C520">
            <v>48</v>
          </cell>
        </row>
        <row r="521">
          <cell r="A521" t="str">
            <v>ID</v>
          </cell>
          <cell r="B521" t="str">
            <v>Adams</v>
          </cell>
          <cell r="C521">
            <v>48</v>
          </cell>
        </row>
        <row r="522">
          <cell r="A522" t="str">
            <v>ID</v>
          </cell>
          <cell r="B522" t="str">
            <v>Bannock</v>
          </cell>
          <cell r="C522">
            <v>48</v>
          </cell>
        </row>
        <row r="523">
          <cell r="A523" t="str">
            <v>ID</v>
          </cell>
          <cell r="B523" t="str">
            <v>Bear Lake</v>
          </cell>
          <cell r="C523">
            <v>48</v>
          </cell>
        </row>
        <row r="524">
          <cell r="A524" t="str">
            <v>ID</v>
          </cell>
          <cell r="B524" t="str">
            <v>Benewah</v>
          </cell>
          <cell r="C524">
            <v>48</v>
          </cell>
        </row>
        <row r="525">
          <cell r="A525" t="str">
            <v>ID</v>
          </cell>
          <cell r="B525" t="str">
            <v>Bingham</v>
          </cell>
          <cell r="C525">
            <v>48</v>
          </cell>
        </row>
        <row r="526">
          <cell r="A526" t="str">
            <v>ID</v>
          </cell>
          <cell r="B526" t="str">
            <v>Blaine</v>
          </cell>
          <cell r="C526">
            <v>48</v>
          </cell>
        </row>
        <row r="527">
          <cell r="A527" t="str">
            <v>ID</v>
          </cell>
          <cell r="B527" t="str">
            <v>Boise</v>
          </cell>
          <cell r="C527">
            <v>48</v>
          </cell>
        </row>
        <row r="528">
          <cell r="A528" t="str">
            <v>ID</v>
          </cell>
          <cell r="B528" t="str">
            <v>Bonner</v>
          </cell>
          <cell r="C528">
            <v>48</v>
          </cell>
        </row>
        <row r="529">
          <cell r="A529" t="str">
            <v>ID</v>
          </cell>
          <cell r="B529" t="str">
            <v>Bonneville</v>
          </cell>
          <cell r="C529">
            <v>48</v>
          </cell>
        </row>
        <row r="530">
          <cell r="A530" t="str">
            <v>ID</v>
          </cell>
          <cell r="B530" t="str">
            <v>Boundary</v>
          </cell>
          <cell r="C530">
            <v>48</v>
          </cell>
        </row>
        <row r="531">
          <cell r="A531" t="str">
            <v>ID</v>
          </cell>
          <cell r="B531" t="str">
            <v>Butte</v>
          </cell>
          <cell r="C531">
            <v>48</v>
          </cell>
        </row>
        <row r="532">
          <cell r="A532" t="str">
            <v>ID</v>
          </cell>
          <cell r="B532" t="str">
            <v>Camas</v>
          </cell>
          <cell r="C532">
            <v>48</v>
          </cell>
        </row>
        <row r="533">
          <cell r="A533" t="str">
            <v>ID</v>
          </cell>
          <cell r="B533" t="str">
            <v>Canyon</v>
          </cell>
          <cell r="C533">
            <v>48</v>
          </cell>
        </row>
        <row r="534">
          <cell r="A534" t="str">
            <v>ID</v>
          </cell>
          <cell r="B534" t="str">
            <v>Caribou</v>
          </cell>
          <cell r="C534">
            <v>48</v>
          </cell>
        </row>
        <row r="535">
          <cell r="A535" t="str">
            <v>ID</v>
          </cell>
          <cell r="B535" t="str">
            <v>Cassia</v>
          </cell>
          <cell r="C535">
            <v>48</v>
          </cell>
        </row>
        <row r="536">
          <cell r="A536" t="str">
            <v>ID</v>
          </cell>
          <cell r="B536" t="str">
            <v>Clark</v>
          </cell>
          <cell r="C536">
            <v>48</v>
          </cell>
        </row>
        <row r="537">
          <cell r="A537" t="str">
            <v>ID</v>
          </cell>
          <cell r="B537" t="str">
            <v>Clearwater</v>
          </cell>
          <cell r="C537">
            <v>48</v>
          </cell>
        </row>
        <row r="538">
          <cell r="A538" t="str">
            <v>ID</v>
          </cell>
          <cell r="B538" t="str">
            <v>Custer</v>
          </cell>
          <cell r="C538">
            <v>48</v>
          </cell>
        </row>
        <row r="539">
          <cell r="A539" t="str">
            <v>ID</v>
          </cell>
          <cell r="B539" t="str">
            <v>Elmore</v>
          </cell>
          <cell r="C539">
            <v>48</v>
          </cell>
        </row>
        <row r="540">
          <cell r="A540" t="str">
            <v>ID</v>
          </cell>
          <cell r="B540" t="str">
            <v>Franklin</v>
          </cell>
          <cell r="C540">
            <v>48</v>
          </cell>
        </row>
        <row r="541">
          <cell r="A541" t="str">
            <v>ID</v>
          </cell>
          <cell r="B541" t="str">
            <v>Fremont</v>
          </cell>
          <cell r="C541">
            <v>48</v>
          </cell>
        </row>
        <row r="542">
          <cell r="A542" t="str">
            <v>ID</v>
          </cell>
          <cell r="B542" t="str">
            <v>Gem</v>
          </cell>
          <cell r="C542">
            <v>48</v>
          </cell>
        </row>
        <row r="543">
          <cell r="A543" t="str">
            <v>ID</v>
          </cell>
          <cell r="B543" t="str">
            <v>Gooding</v>
          </cell>
          <cell r="C543">
            <v>48</v>
          </cell>
        </row>
        <row r="544">
          <cell r="A544" t="str">
            <v>ID</v>
          </cell>
          <cell r="B544" t="str">
            <v>Idaho</v>
          </cell>
          <cell r="C544">
            <v>48</v>
          </cell>
        </row>
        <row r="545">
          <cell r="A545" t="str">
            <v>ID</v>
          </cell>
          <cell r="B545" t="str">
            <v>Jefferson</v>
          </cell>
          <cell r="C545">
            <v>48</v>
          </cell>
        </row>
        <row r="546">
          <cell r="A546" t="str">
            <v>ID</v>
          </cell>
          <cell r="B546" t="str">
            <v>Jerome</v>
          </cell>
          <cell r="C546">
            <v>48</v>
          </cell>
        </row>
        <row r="547">
          <cell r="A547" t="str">
            <v>ID</v>
          </cell>
          <cell r="B547" t="str">
            <v>Kootenai</v>
          </cell>
          <cell r="C547">
            <v>48</v>
          </cell>
        </row>
        <row r="548">
          <cell r="A548" t="str">
            <v>ID</v>
          </cell>
          <cell r="B548" t="str">
            <v>Latah</v>
          </cell>
          <cell r="C548">
            <v>48</v>
          </cell>
        </row>
        <row r="549">
          <cell r="A549" t="str">
            <v>ID</v>
          </cell>
          <cell r="B549" t="str">
            <v>Lemhi</v>
          </cell>
          <cell r="C549">
            <v>48</v>
          </cell>
        </row>
        <row r="550">
          <cell r="A550" t="str">
            <v>ID</v>
          </cell>
          <cell r="B550" t="str">
            <v>Lewis</v>
          </cell>
          <cell r="C550">
            <v>48</v>
          </cell>
        </row>
        <row r="551">
          <cell r="A551" t="str">
            <v>ID</v>
          </cell>
          <cell r="B551" t="str">
            <v>Lincoln</v>
          </cell>
          <cell r="C551">
            <v>48</v>
          </cell>
        </row>
        <row r="552">
          <cell r="A552" t="str">
            <v>ID</v>
          </cell>
          <cell r="B552" t="str">
            <v>Madison</v>
          </cell>
          <cell r="C552">
            <v>48</v>
          </cell>
        </row>
        <row r="553">
          <cell r="A553" t="str">
            <v>ID</v>
          </cell>
          <cell r="B553" t="str">
            <v>Minidoka</v>
          </cell>
          <cell r="C553">
            <v>48</v>
          </cell>
        </row>
        <row r="554">
          <cell r="A554" t="str">
            <v>ID</v>
          </cell>
          <cell r="B554" t="str">
            <v>Nez Perce</v>
          </cell>
          <cell r="C554">
            <v>48</v>
          </cell>
        </row>
        <row r="555">
          <cell r="A555" t="str">
            <v>ID</v>
          </cell>
          <cell r="B555" t="str">
            <v>Oneida</v>
          </cell>
          <cell r="C555">
            <v>48</v>
          </cell>
        </row>
        <row r="556">
          <cell r="A556" t="str">
            <v>ID</v>
          </cell>
          <cell r="B556" t="str">
            <v>Owyhee</v>
          </cell>
          <cell r="C556">
            <v>48</v>
          </cell>
        </row>
        <row r="557">
          <cell r="A557" t="str">
            <v>ID</v>
          </cell>
          <cell r="B557" t="str">
            <v>Payette</v>
          </cell>
          <cell r="C557">
            <v>48</v>
          </cell>
        </row>
        <row r="558">
          <cell r="A558" t="str">
            <v>ID</v>
          </cell>
          <cell r="B558" t="str">
            <v>Power</v>
          </cell>
          <cell r="C558">
            <v>48</v>
          </cell>
        </row>
        <row r="559">
          <cell r="A559" t="str">
            <v>ID</v>
          </cell>
          <cell r="B559" t="str">
            <v>Shoshone</v>
          </cell>
          <cell r="C559">
            <v>48</v>
          </cell>
        </row>
        <row r="560">
          <cell r="A560" t="str">
            <v>ID</v>
          </cell>
          <cell r="B560" t="str">
            <v>Teton</v>
          </cell>
          <cell r="C560">
            <v>48</v>
          </cell>
        </row>
        <row r="561">
          <cell r="A561" t="str">
            <v>ID</v>
          </cell>
          <cell r="B561" t="str">
            <v>Twin Falls</v>
          </cell>
          <cell r="C561">
            <v>48</v>
          </cell>
        </row>
        <row r="562">
          <cell r="A562" t="str">
            <v>ID</v>
          </cell>
          <cell r="B562" t="str">
            <v>Valley</v>
          </cell>
          <cell r="C562">
            <v>48</v>
          </cell>
        </row>
        <row r="563">
          <cell r="A563" t="str">
            <v>ID</v>
          </cell>
          <cell r="B563" t="str">
            <v>Washington</v>
          </cell>
          <cell r="C563">
            <v>48</v>
          </cell>
        </row>
        <row r="564">
          <cell r="A564" t="str">
            <v>IL</v>
          </cell>
          <cell r="B564" t="str">
            <v>Adams</v>
          </cell>
          <cell r="C564">
            <v>16</v>
          </cell>
        </row>
        <row r="565">
          <cell r="A565" t="str">
            <v>IL</v>
          </cell>
          <cell r="B565" t="str">
            <v>Alexander</v>
          </cell>
          <cell r="C565">
            <v>15</v>
          </cell>
        </row>
        <row r="566">
          <cell r="A566" t="str">
            <v>IL</v>
          </cell>
          <cell r="B566" t="str">
            <v>Bond</v>
          </cell>
          <cell r="C566">
            <v>15</v>
          </cell>
        </row>
        <row r="567">
          <cell r="A567" t="str">
            <v>IL</v>
          </cell>
          <cell r="B567" t="str">
            <v>Boone</v>
          </cell>
          <cell r="C567">
            <v>16</v>
          </cell>
        </row>
        <row r="568">
          <cell r="A568" t="str">
            <v>IL</v>
          </cell>
          <cell r="B568" t="str">
            <v>Brown</v>
          </cell>
          <cell r="C568">
            <v>16</v>
          </cell>
        </row>
        <row r="569">
          <cell r="A569" t="str">
            <v>IL</v>
          </cell>
          <cell r="B569" t="str">
            <v>Bureau</v>
          </cell>
          <cell r="C569">
            <v>16</v>
          </cell>
        </row>
        <row r="570">
          <cell r="A570" t="str">
            <v>IL</v>
          </cell>
          <cell r="B570" t="str">
            <v>Calhoun</v>
          </cell>
          <cell r="C570">
            <v>15</v>
          </cell>
        </row>
        <row r="571">
          <cell r="A571" t="str">
            <v>IL</v>
          </cell>
          <cell r="B571" t="str">
            <v>Carroll</v>
          </cell>
          <cell r="C571">
            <v>16</v>
          </cell>
        </row>
        <row r="572">
          <cell r="A572" t="str">
            <v>IL</v>
          </cell>
          <cell r="B572" t="str">
            <v>Cass</v>
          </cell>
          <cell r="C572">
            <v>16</v>
          </cell>
        </row>
        <row r="573">
          <cell r="A573" t="str">
            <v>IL</v>
          </cell>
          <cell r="B573" t="str">
            <v>Champaign</v>
          </cell>
          <cell r="C573">
            <v>16</v>
          </cell>
        </row>
        <row r="574">
          <cell r="A574" t="str">
            <v>IL</v>
          </cell>
          <cell r="B574" t="str">
            <v>Christian</v>
          </cell>
          <cell r="C574">
            <v>15</v>
          </cell>
        </row>
        <row r="575">
          <cell r="A575" t="str">
            <v>IL</v>
          </cell>
          <cell r="B575" t="str">
            <v>Clark</v>
          </cell>
          <cell r="C575">
            <v>15</v>
          </cell>
        </row>
        <row r="576">
          <cell r="A576" t="str">
            <v>IL</v>
          </cell>
          <cell r="B576" t="str">
            <v>Clay</v>
          </cell>
          <cell r="C576">
            <v>15</v>
          </cell>
        </row>
        <row r="577">
          <cell r="A577" t="str">
            <v>IL</v>
          </cell>
          <cell r="B577" t="str">
            <v>Clinton</v>
          </cell>
          <cell r="C577">
            <v>15</v>
          </cell>
        </row>
        <row r="578">
          <cell r="A578" t="str">
            <v>IL</v>
          </cell>
          <cell r="B578" t="str">
            <v>Coles</v>
          </cell>
          <cell r="C578">
            <v>15</v>
          </cell>
        </row>
        <row r="579">
          <cell r="A579" t="str">
            <v>IL</v>
          </cell>
          <cell r="B579" t="str">
            <v>Cook</v>
          </cell>
          <cell r="C579">
            <v>16</v>
          </cell>
        </row>
        <row r="580">
          <cell r="A580" t="str">
            <v>IL</v>
          </cell>
          <cell r="B580" t="str">
            <v>Crawford</v>
          </cell>
          <cell r="C580">
            <v>15</v>
          </cell>
        </row>
        <row r="581">
          <cell r="A581" t="str">
            <v>IL</v>
          </cell>
          <cell r="B581" t="str">
            <v>Cumberland</v>
          </cell>
          <cell r="C581">
            <v>15</v>
          </cell>
        </row>
        <row r="582">
          <cell r="A582" t="str">
            <v>IL</v>
          </cell>
          <cell r="B582" t="str">
            <v>DeKalb</v>
          </cell>
          <cell r="C582">
            <v>16</v>
          </cell>
        </row>
        <row r="583">
          <cell r="A583" t="str">
            <v>IL</v>
          </cell>
          <cell r="B583" t="str">
            <v>De Witt</v>
          </cell>
          <cell r="C583">
            <v>16</v>
          </cell>
        </row>
        <row r="584">
          <cell r="A584" t="str">
            <v>IL</v>
          </cell>
          <cell r="B584" t="str">
            <v>Douglas</v>
          </cell>
          <cell r="C584">
            <v>15</v>
          </cell>
        </row>
        <row r="585">
          <cell r="A585" t="str">
            <v>IL</v>
          </cell>
          <cell r="B585" t="str">
            <v>DuPage</v>
          </cell>
          <cell r="C585">
            <v>16</v>
          </cell>
        </row>
        <row r="586">
          <cell r="A586" t="str">
            <v>IL</v>
          </cell>
          <cell r="B586" t="str">
            <v>Edgar</v>
          </cell>
          <cell r="C586">
            <v>15</v>
          </cell>
        </row>
        <row r="587">
          <cell r="A587" t="str">
            <v>IL</v>
          </cell>
          <cell r="B587" t="str">
            <v>Edwards</v>
          </cell>
          <cell r="C587">
            <v>15</v>
          </cell>
        </row>
        <row r="588">
          <cell r="A588" t="str">
            <v>IL</v>
          </cell>
          <cell r="B588" t="str">
            <v>Effingham</v>
          </cell>
          <cell r="C588">
            <v>15</v>
          </cell>
        </row>
        <row r="589">
          <cell r="A589" t="str">
            <v>IL</v>
          </cell>
          <cell r="B589" t="str">
            <v>Fayette</v>
          </cell>
          <cell r="C589">
            <v>15</v>
          </cell>
        </row>
        <row r="590">
          <cell r="A590" t="str">
            <v>IL</v>
          </cell>
          <cell r="B590" t="str">
            <v>Ford</v>
          </cell>
          <cell r="C590">
            <v>16</v>
          </cell>
        </row>
        <row r="591">
          <cell r="A591" t="str">
            <v>IL</v>
          </cell>
          <cell r="B591" t="str">
            <v>Franklin</v>
          </cell>
          <cell r="C591">
            <v>15</v>
          </cell>
        </row>
        <row r="592">
          <cell r="A592" t="str">
            <v>IL</v>
          </cell>
          <cell r="B592" t="str">
            <v>Fulton</v>
          </cell>
          <cell r="C592">
            <v>16</v>
          </cell>
        </row>
        <row r="593">
          <cell r="A593" t="str">
            <v>IL</v>
          </cell>
          <cell r="B593" t="str">
            <v>Gallatin</v>
          </cell>
          <cell r="C593">
            <v>15</v>
          </cell>
        </row>
        <row r="594">
          <cell r="A594" t="str">
            <v>IL</v>
          </cell>
          <cell r="B594" t="str">
            <v>Greene</v>
          </cell>
          <cell r="C594">
            <v>15</v>
          </cell>
        </row>
        <row r="595">
          <cell r="A595" t="str">
            <v>IL</v>
          </cell>
          <cell r="B595" t="str">
            <v>Grundy</v>
          </cell>
          <cell r="C595">
            <v>16</v>
          </cell>
        </row>
        <row r="596">
          <cell r="A596" t="str">
            <v>IL</v>
          </cell>
          <cell r="B596" t="str">
            <v>Hamilton</v>
          </cell>
          <cell r="C596">
            <v>15</v>
          </cell>
        </row>
        <row r="597">
          <cell r="A597" t="str">
            <v>IL</v>
          </cell>
          <cell r="B597" t="str">
            <v>Hancock</v>
          </cell>
          <cell r="C597">
            <v>16</v>
          </cell>
        </row>
        <row r="598">
          <cell r="A598" t="str">
            <v>IL</v>
          </cell>
          <cell r="B598" t="str">
            <v>Hardin</v>
          </cell>
          <cell r="C598">
            <v>15</v>
          </cell>
        </row>
        <row r="599">
          <cell r="A599" t="str">
            <v>IL</v>
          </cell>
          <cell r="B599" t="str">
            <v>Henderson</v>
          </cell>
          <cell r="C599">
            <v>16</v>
          </cell>
        </row>
        <row r="600">
          <cell r="A600" t="str">
            <v>IL</v>
          </cell>
          <cell r="B600" t="str">
            <v>Henry</v>
          </cell>
          <cell r="C600">
            <v>16</v>
          </cell>
        </row>
        <row r="601">
          <cell r="A601" t="str">
            <v>IL</v>
          </cell>
          <cell r="B601" t="str">
            <v>Iroquois</v>
          </cell>
          <cell r="C601">
            <v>16</v>
          </cell>
        </row>
        <row r="602">
          <cell r="A602" t="str">
            <v>IL</v>
          </cell>
          <cell r="B602" t="str">
            <v>Jackson</v>
          </cell>
          <cell r="C602">
            <v>15</v>
          </cell>
        </row>
        <row r="603">
          <cell r="A603" t="str">
            <v>IL</v>
          </cell>
          <cell r="B603" t="str">
            <v>Jasper</v>
          </cell>
          <cell r="C603">
            <v>15</v>
          </cell>
        </row>
        <row r="604">
          <cell r="A604" t="str">
            <v>IL</v>
          </cell>
          <cell r="B604" t="str">
            <v>Jefferson</v>
          </cell>
          <cell r="C604">
            <v>15</v>
          </cell>
        </row>
        <row r="605">
          <cell r="A605" t="str">
            <v>IL</v>
          </cell>
          <cell r="B605" t="str">
            <v>Jersey</v>
          </cell>
          <cell r="C605">
            <v>15</v>
          </cell>
        </row>
        <row r="606">
          <cell r="A606" t="str">
            <v>IL</v>
          </cell>
          <cell r="B606" t="str">
            <v>Jo Daviess</v>
          </cell>
          <cell r="C606">
            <v>16</v>
          </cell>
        </row>
        <row r="607">
          <cell r="A607" t="str">
            <v>IL</v>
          </cell>
          <cell r="B607" t="str">
            <v>Johnson</v>
          </cell>
          <cell r="C607">
            <v>15</v>
          </cell>
        </row>
        <row r="608">
          <cell r="A608" t="str">
            <v>IL</v>
          </cell>
          <cell r="B608" t="str">
            <v>Kane</v>
          </cell>
          <cell r="C608">
            <v>16</v>
          </cell>
        </row>
        <row r="609">
          <cell r="A609" t="str">
            <v>IL</v>
          </cell>
          <cell r="B609" t="str">
            <v>Kankakee</v>
          </cell>
          <cell r="C609">
            <v>16</v>
          </cell>
        </row>
        <row r="610">
          <cell r="A610" t="str">
            <v>IL</v>
          </cell>
          <cell r="B610" t="str">
            <v>Kendall</v>
          </cell>
          <cell r="C610">
            <v>16</v>
          </cell>
        </row>
        <row r="611">
          <cell r="A611" t="str">
            <v>IL</v>
          </cell>
          <cell r="B611" t="str">
            <v>Knox</v>
          </cell>
          <cell r="C611">
            <v>16</v>
          </cell>
        </row>
        <row r="612">
          <cell r="A612" t="str">
            <v>IL</v>
          </cell>
          <cell r="B612" t="str">
            <v>Lake</v>
          </cell>
          <cell r="C612">
            <v>16</v>
          </cell>
        </row>
        <row r="613">
          <cell r="A613" t="str">
            <v>IL</v>
          </cell>
          <cell r="B613" t="str">
            <v>La Salle</v>
          </cell>
          <cell r="C613">
            <v>16</v>
          </cell>
        </row>
        <row r="614">
          <cell r="A614" t="str">
            <v>IL</v>
          </cell>
          <cell r="B614" t="str">
            <v>Lawrence</v>
          </cell>
          <cell r="C614">
            <v>15</v>
          </cell>
        </row>
        <row r="615">
          <cell r="A615" t="str">
            <v>IL</v>
          </cell>
          <cell r="B615" t="str">
            <v>Lee</v>
          </cell>
          <cell r="C615">
            <v>16</v>
          </cell>
        </row>
        <row r="616">
          <cell r="A616" t="str">
            <v>IL</v>
          </cell>
          <cell r="B616" t="str">
            <v>Livingston</v>
          </cell>
          <cell r="C616">
            <v>16</v>
          </cell>
        </row>
        <row r="617">
          <cell r="A617" t="str">
            <v>IL</v>
          </cell>
          <cell r="B617" t="str">
            <v>Logan</v>
          </cell>
          <cell r="C617">
            <v>16</v>
          </cell>
        </row>
        <row r="618">
          <cell r="A618" t="str">
            <v>IL</v>
          </cell>
          <cell r="B618" t="str">
            <v>McDonough</v>
          </cell>
          <cell r="C618">
            <v>16</v>
          </cell>
        </row>
        <row r="619">
          <cell r="A619" t="str">
            <v>IL</v>
          </cell>
          <cell r="B619" t="str">
            <v>McHenry</v>
          </cell>
          <cell r="C619">
            <v>16</v>
          </cell>
        </row>
        <row r="620">
          <cell r="A620" t="str">
            <v>IL</v>
          </cell>
          <cell r="B620" t="str">
            <v>McLean</v>
          </cell>
          <cell r="C620">
            <v>16</v>
          </cell>
        </row>
        <row r="621">
          <cell r="A621" t="str">
            <v>IL</v>
          </cell>
          <cell r="B621" t="str">
            <v>Macon</v>
          </cell>
          <cell r="C621">
            <v>16</v>
          </cell>
        </row>
        <row r="622">
          <cell r="A622" t="str">
            <v>IL</v>
          </cell>
          <cell r="B622" t="str">
            <v>Macoupin</v>
          </cell>
          <cell r="C622">
            <v>15</v>
          </cell>
        </row>
        <row r="623">
          <cell r="A623" t="str">
            <v>IL</v>
          </cell>
          <cell r="B623" t="str">
            <v>Madison</v>
          </cell>
          <cell r="C623">
            <v>15</v>
          </cell>
        </row>
        <row r="624">
          <cell r="A624" t="str">
            <v>IL</v>
          </cell>
          <cell r="B624" t="str">
            <v>Marion</v>
          </cell>
          <cell r="C624">
            <v>15</v>
          </cell>
        </row>
        <row r="625">
          <cell r="A625" t="str">
            <v>IL</v>
          </cell>
          <cell r="B625" t="str">
            <v>Marshall</v>
          </cell>
          <cell r="C625">
            <v>16</v>
          </cell>
        </row>
        <row r="626">
          <cell r="A626" t="str">
            <v>IL</v>
          </cell>
          <cell r="B626" t="str">
            <v>Mason</v>
          </cell>
          <cell r="C626">
            <v>16</v>
          </cell>
        </row>
        <row r="627">
          <cell r="A627" t="str">
            <v>IL</v>
          </cell>
          <cell r="B627" t="str">
            <v>Massac</v>
          </cell>
          <cell r="C627">
            <v>15</v>
          </cell>
        </row>
        <row r="628">
          <cell r="A628" t="str">
            <v>IL</v>
          </cell>
          <cell r="B628" t="str">
            <v>Menard</v>
          </cell>
          <cell r="C628">
            <v>16</v>
          </cell>
        </row>
        <row r="629">
          <cell r="A629" t="str">
            <v>IL</v>
          </cell>
          <cell r="B629" t="str">
            <v>Mercer</v>
          </cell>
          <cell r="C629">
            <v>16</v>
          </cell>
        </row>
        <row r="630">
          <cell r="A630" t="str">
            <v>IL</v>
          </cell>
          <cell r="B630" t="str">
            <v>Monroe</v>
          </cell>
          <cell r="C630">
            <v>15</v>
          </cell>
        </row>
        <row r="631">
          <cell r="A631" t="str">
            <v>IL</v>
          </cell>
          <cell r="B631" t="str">
            <v>Montgomery</v>
          </cell>
          <cell r="C631">
            <v>15</v>
          </cell>
        </row>
        <row r="632">
          <cell r="A632" t="str">
            <v>IL</v>
          </cell>
          <cell r="B632" t="str">
            <v>Morgan</v>
          </cell>
          <cell r="C632">
            <v>15</v>
          </cell>
        </row>
        <row r="633">
          <cell r="A633" t="str">
            <v>IL</v>
          </cell>
          <cell r="B633" t="str">
            <v>Moultrie</v>
          </cell>
          <cell r="C633">
            <v>15</v>
          </cell>
        </row>
        <row r="634">
          <cell r="A634" t="str">
            <v>IL</v>
          </cell>
          <cell r="B634" t="str">
            <v>Ogle</v>
          </cell>
          <cell r="C634">
            <v>16</v>
          </cell>
        </row>
        <row r="635">
          <cell r="A635" t="str">
            <v>IL</v>
          </cell>
          <cell r="B635" t="str">
            <v>Peoria</v>
          </cell>
          <cell r="C635">
            <v>16</v>
          </cell>
        </row>
        <row r="636">
          <cell r="A636" t="str">
            <v>IL</v>
          </cell>
          <cell r="B636" t="str">
            <v>Perry</v>
          </cell>
          <cell r="C636">
            <v>15</v>
          </cell>
        </row>
        <row r="637">
          <cell r="A637" t="str">
            <v>IL</v>
          </cell>
          <cell r="B637" t="str">
            <v>Piatt</v>
          </cell>
          <cell r="C637">
            <v>16</v>
          </cell>
        </row>
        <row r="638">
          <cell r="A638" t="str">
            <v>IL</v>
          </cell>
          <cell r="B638" t="str">
            <v>Pike</v>
          </cell>
          <cell r="C638">
            <v>15</v>
          </cell>
        </row>
        <row r="639">
          <cell r="A639" t="str">
            <v>IL</v>
          </cell>
          <cell r="B639" t="str">
            <v>Pope</v>
          </cell>
          <cell r="C639">
            <v>15</v>
          </cell>
        </row>
        <row r="640">
          <cell r="A640" t="str">
            <v>IL</v>
          </cell>
          <cell r="B640" t="str">
            <v>Pulaski</v>
          </cell>
          <cell r="C640">
            <v>15</v>
          </cell>
        </row>
        <row r="641">
          <cell r="A641" t="str">
            <v>IL</v>
          </cell>
          <cell r="B641" t="str">
            <v>Putnam</v>
          </cell>
          <cell r="C641">
            <v>16</v>
          </cell>
        </row>
        <row r="642">
          <cell r="A642" t="str">
            <v>IL</v>
          </cell>
          <cell r="B642" t="str">
            <v>Randolph</v>
          </cell>
          <cell r="C642">
            <v>15</v>
          </cell>
        </row>
        <row r="643">
          <cell r="A643" t="str">
            <v>IL</v>
          </cell>
          <cell r="B643" t="str">
            <v>Richland</v>
          </cell>
          <cell r="C643">
            <v>15</v>
          </cell>
        </row>
        <row r="644">
          <cell r="A644" t="str">
            <v>IL</v>
          </cell>
          <cell r="B644" t="str">
            <v>Rock Island</v>
          </cell>
          <cell r="C644">
            <v>16</v>
          </cell>
        </row>
        <row r="645">
          <cell r="A645" t="str">
            <v>IL</v>
          </cell>
          <cell r="B645" t="str">
            <v>St. Clair</v>
          </cell>
          <cell r="C645">
            <v>15</v>
          </cell>
        </row>
        <row r="646">
          <cell r="A646" t="str">
            <v>IL</v>
          </cell>
          <cell r="B646" t="str">
            <v>Saline</v>
          </cell>
          <cell r="C646">
            <v>15</v>
          </cell>
        </row>
        <row r="647">
          <cell r="A647" t="str">
            <v>IL</v>
          </cell>
          <cell r="B647" t="str">
            <v>Sangamon</v>
          </cell>
          <cell r="C647">
            <v>15</v>
          </cell>
        </row>
        <row r="648">
          <cell r="A648" t="str">
            <v>IL</v>
          </cell>
          <cell r="B648" t="str">
            <v>Schuyler</v>
          </cell>
          <cell r="C648">
            <v>16</v>
          </cell>
        </row>
        <row r="649">
          <cell r="A649" t="str">
            <v>IL</v>
          </cell>
          <cell r="B649" t="str">
            <v>Scott</v>
          </cell>
          <cell r="C649">
            <v>15</v>
          </cell>
        </row>
        <row r="650">
          <cell r="A650" t="str">
            <v>IL</v>
          </cell>
          <cell r="B650" t="str">
            <v>Shelby</v>
          </cell>
          <cell r="C650">
            <v>15</v>
          </cell>
        </row>
        <row r="651">
          <cell r="A651" t="str">
            <v>IL</v>
          </cell>
          <cell r="B651" t="str">
            <v>Stark</v>
          </cell>
          <cell r="C651">
            <v>16</v>
          </cell>
        </row>
        <row r="652">
          <cell r="A652" t="str">
            <v>IL</v>
          </cell>
          <cell r="B652" t="str">
            <v>Stephenson</v>
          </cell>
          <cell r="C652">
            <v>16</v>
          </cell>
        </row>
        <row r="653">
          <cell r="A653" t="str">
            <v>IL</v>
          </cell>
          <cell r="B653" t="str">
            <v>Tazewell</v>
          </cell>
          <cell r="C653">
            <v>16</v>
          </cell>
        </row>
        <row r="654">
          <cell r="A654" t="str">
            <v>IL</v>
          </cell>
          <cell r="B654" t="str">
            <v>Union</v>
          </cell>
          <cell r="C654">
            <v>15</v>
          </cell>
        </row>
        <row r="655">
          <cell r="A655" t="str">
            <v>IL</v>
          </cell>
          <cell r="B655" t="str">
            <v>Vermilion</v>
          </cell>
          <cell r="C655">
            <v>16</v>
          </cell>
        </row>
        <row r="656">
          <cell r="A656" t="str">
            <v>IL</v>
          </cell>
          <cell r="B656" t="str">
            <v>Wabash</v>
          </cell>
          <cell r="C656">
            <v>15</v>
          </cell>
        </row>
        <row r="657">
          <cell r="A657" t="str">
            <v>IL</v>
          </cell>
          <cell r="B657" t="str">
            <v>Warren</v>
          </cell>
          <cell r="C657">
            <v>16</v>
          </cell>
        </row>
        <row r="658">
          <cell r="A658" t="str">
            <v>IL</v>
          </cell>
          <cell r="B658" t="str">
            <v>Washington</v>
          </cell>
          <cell r="C658">
            <v>15</v>
          </cell>
        </row>
        <row r="659">
          <cell r="A659" t="str">
            <v>IL</v>
          </cell>
          <cell r="B659" t="str">
            <v>Wayne</v>
          </cell>
          <cell r="C659">
            <v>15</v>
          </cell>
        </row>
        <row r="660">
          <cell r="A660" t="str">
            <v>IL</v>
          </cell>
          <cell r="B660" t="str">
            <v>White</v>
          </cell>
          <cell r="C660">
            <v>15</v>
          </cell>
        </row>
        <row r="661">
          <cell r="A661" t="str">
            <v>IL</v>
          </cell>
          <cell r="B661" t="str">
            <v>Whiteside</v>
          </cell>
          <cell r="C661">
            <v>16</v>
          </cell>
        </row>
        <row r="662">
          <cell r="A662" t="str">
            <v>IL</v>
          </cell>
          <cell r="B662" t="str">
            <v>Will</v>
          </cell>
          <cell r="C662">
            <v>16</v>
          </cell>
        </row>
        <row r="663">
          <cell r="A663" t="str">
            <v>IL</v>
          </cell>
          <cell r="B663" t="str">
            <v>Williamson</v>
          </cell>
          <cell r="C663">
            <v>15</v>
          </cell>
        </row>
        <row r="664">
          <cell r="A664" t="str">
            <v>IL</v>
          </cell>
          <cell r="B664" t="str">
            <v>Winnebago</v>
          </cell>
          <cell r="C664">
            <v>16</v>
          </cell>
        </row>
        <row r="665">
          <cell r="A665" t="str">
            <v>IL</v>
          </cell>
          <cell r="B665" t="str">
            <v>Woodford</v>
          </cell>
          <cell r="C665">
            <v>16</v>
          </cell>
        </row>
        <row r="666">
          <cell r="A666" t="str">
            <v>IN</v>
          </cell>
          <cell r="B666" t="str">
            <v>Adams</v>
          </cell>
          <cell r="C666">
            <v>14</v>
          </cell>
        </row>
        <row r="667">
          <cell r="A667" t="str">
            <v>IN</v>
          </cell>
          <cell r="B667" t="str">
            <v>Allen</v>
          </cell>
          <cell r="C667">
            <v>14</v>
          </cell>
        </row>
        <row r="668">
          <cell r="A668" t="str">
            <v>IN</v>
          </cell>
          <cell r="B668" t="str">
            <v>Bartholomew</v>
          </cell>
          <cell r="C668">
            <v>14</v>
          </cell>
        </row>
        <row r="669">
          <cell r="A669" t="str">
            <v>IN</v>
          </cell>
          <cell r="B669" t="str">
            <v>Benton</v>
          </cell>
          <cell r="C669">
            <v>14</v>
          </cell>
        </row>
        <row r="670">
          <cell r="A670" t="str">
            <v>IN</v>
          </cell>
          <cell r="B670" t="str">
            <v>Blackford</v>
          </cell>
          <cell r="C670">
            <v>14</v>
          </cell>
        </row>
        <row r="671">
          <cell r="A671" t="str">
            <v>IN</v>
          </cell>
          <cell r="B671" t="str">
            <v>Boone</v>
          </cell>
          <cell r="C671">
            <v>14</v>
          </cell>
        </row>
        <row r="672">
          <cell r="A672" t="str">
            <v>IN</v>
          </cell>
          <cell r="B672" t="str">
            <v>Brown</v>
          </cell>
          <cell r="C672">
            <v>14</v>
          </cell>
        </row>
        <row r="673">
          <cell r="A673" t="str">
            <v>IN</v>
          </cell>
          <cell r="B673" t="str">
            <v>Carroll</v>
          </cell>
          <cell r="C673">
            <v>14</v>
          </cell>
        </row>
        <row r="674">
          <cell r="A674" t="str">
            <v>IN</v>
          </cell>
          <cell r="B674" t="str">
            <v>Cass</v>
          </cell>
          <cell r="C674">
            <v>14</v>
          </cell>
        </row>
        <row r="675">
          <cell r="A675" t="str">
            <v>IN</v>
          </cell>
          <cell r="B675" t="str">
            <v>Clark</v>
          </cell>
          <cell r="C675">
            <v>14</v>
          </cell>
        </row>
        <row r="676">
          <cell r="A676" t="str">
            <v>IN</v>
          </cell>
          <cell r="B676" t="str">
            <v>Clay</v>
          </cell>
          <cell r="C676">
            <v>14</v>
          </cell>
        </row>
        <row r="677">
          <cell r="A677" t="str">
            <v>IN</v>
          </cell>
          <cell r="B677" t="str">
            <v>Clinton</v>
          </cell>
          <cell r="C677">
            <v>14</v>
          </cell>
        </row>
        <row r="678">
          <cell r="A678" t="str">
            <v>IN</v>
          </cell>
          <cell r="B678" t="str">
            <v>Crawford</v>
          </cell>
          <cell r="C678">
            <v>14</v>
          </cell>
        </row>
        <row r="679">
          <cell r="A679" t="str">
            <v>IN</v>
          </cell>
          <cell r="B679" t="str">
            <v>Daviess</v>
          </cell>
          <cell r="C679">
            <v>14</v>
          </cell>
        </row>
        <row r="680">
          <cell r="A680" t="str">
            <v>IN</v>
          </cell>
          <cell r="B680" t="str">
            <v>Dearborn</v>
          </cell>
          <cell r="C680">
            <v>14</v>
          </cell>
        </row>
        <row r="681">
          <cell r="A681" t="str">
            <v>IN</v>
          </cell>
          <cell r="B681" t="str">
            <v>Decatur</v>
          </cell>
          <cell r="C681">
            <v>14</v>
          </cell>
        </row>
        <row r="682">
          <cell r="A682" t="str">
            <v>IN</v>
          </cell>
          <cell r="B682" t="str">
            <v>De Kalb</v>
          </cell>
          <cell r="C682">
            <v>14</v>
          </cell>
        </row>
        <row r="683">
          <cell r="A683" t="str">
            <v>IN</v>
          </cell>
          <cell r="B683" t="str">
            <v>Delaware</v>
          </cell>
          <cell r="C683">
            <v>14</v>
          </cell>
        </row>
        <row r="684">
          <cell r="A684" t="str">
            <v>IN</v>
          </cell>
          <cell r="B684" t="str">
            <v>Dubois</v>
          </cell>
          <cell r="C684">
            <v>14</v>
          </cell>
        </row>
        <row r="685">
          <cell r="A685" t="str">
            <v>IN</v>
          </cell>
          <cell r="B685" t="str">
            <v>Elkhart</v>
          </cell>
          <cell r="C685">
            <v>14</v>
          </cell>
        </row>
        <row r="686">
          <cell r="A686" t="str">
            <v>IN</v>
          </cell>
          <cell r="B686" t="str">
            <v>Fayette</v>
          </cell>
          <cell r="C686">
            <v>14</v>
          </cell>
        </row>
        <row r="687">
          <cell r="A687" t="str">
            <v>IN</v>
          </cell>
          <cell r="B687" t="str">
            <v>Floyd</v>
          </cell>
          <cell r="C687">
            <v>14</v>
          </cell>
        </row>
        <row r="688">
          <cell r="A688" t="str">
            <v>IN</v>
          </cell>
          <cell r="B688" t="str">
            <v>Fountain</v>
          </cell>
          <cell r="C688">
            <v>14</v>
          </cell>
        </row>
        <row r="689">
          <cell r="A689" t="str">
            <v>IN</v>
          </cell>
          <cell r="B689" t="str">
            <v>Franklin</v>
          </cell>
          <cell r="C689">
            <v>14</v>
          </cell>
        </row>
        <row r="690">
          <cell r="A690" t="str">
            <v>IN</v>
          </cell>
          <cell r="B690" t="str">
            <v>Fulton</v>
          </cell>
          <cell r="C690">
            <v>14</v>
          </cell>
        </row>
        <row r="691">
          <cell r="A691" t="str">
            <v>IN</v>
          </cell>
          <cell r="B691" t="str">
            <v>Gibson</v>
          </cell>
          <cell r="C691">
            <v>14</v>
          </cell>
        </row>
        <row r="692">
          <cell r="A692" t="str">
            <v>IN</v>
          </cell>
          <cell r="B692" t="str">
            <v>Grant</v>
          </cell>
          <cell r="C692">
            <v>14</v>
          </cell>
        </row>
        <row r="693">
          <cell r="A693" t="str">
            <v>IN</v>
          </cell>
          <cell r="B693" t="str">
            <v>Greene</v>
          </cell>
          <cell r="C693">
            <v>14</v>
          </cell>
        </row>
        <row r="694">
          <cell r="A694" t="str">
            <v>IN</v>
          </cell>
          <cell r="B694" t="str">
            <v>Hamilton</v>
          </cell>
          <cell r="C694">
            <v>14</v>
          </cell>
        </row>
        <row r="695">
          <cell r="A695" t="str">
            <v>IN</v>
          </cell>
          <cell r="B695" t="str">
            <v>Hancock</v>
          </cell>
          <cell r="C695">
            <v>14</v>
          </cell>
        </row>
        <row r="696">
          <cell r="A696" t="str">
            <v>IN</v>
          </cell>
          <cell r="B696" t="str">
            <v>Harrison</v>
          </cell>
          <cell r="C696">
            <v>14</v>
          </cell>
        </row>
        <row r="697">
          <cell r="A697" t="str">
            <v>IN</v>
          </cell>
          <cell r="B697" t="str">
            <v>Hendricks</v>
          </cell>
          <cell r="C697">
            <v>14</v>
          </cell>
        </row>
        <row r="698">
          <cell r="A698" t="str">
            <v>IN</v>
          </cell>
          <cell r="B698" t="str">
            <v>Henry</v>
          </cell>
          <cell r="C698">
            <v>14</v>
          </cell>
        </row>
        <row r="699">
          <cell r="A699" t="str">
            <v>IN</v>
          </cell>
          <cell r="B699" t="str">
            <v>Howard</v>
          </cell>
          <cell r="C699">
            <v>14</v>
          </cell>
        </row>
        <row r="700">
          <cell r="A700" t="str">
            <v>IN</v>
          </cell>
          <cell r="B700" t="str">
            <v>Huntington</v>
          </cell>
          <cell r="C700">
            <v>14</v>
          </cell>
        </row>
        <row r="701">
          <cell r="A701" t="str">
            <v>IN</v>
          </cell>
          <cell r="B701" t="str">
            <v>Jackson</v>
          </cell>
          <cell r="C701">
            <v>14</v>
          </cell>
        </row>
        <row r="702">
          <cell r="A702" t="str">
            <v>IN</v>
          </cell>
          <cell r="B702" t="str">
            <v>Jasper</v>
          </cell>
          <cell r="C702">
            <v>14</v>
          </cell>
        </row>
        <row r="703">
          <cell r="A703" t="str">
            <v>IN</v>
          </cell>
          <cell r="B703" t="str">
            <v>Jay</v>
          </cell>
          <cell r="C703">
            <v>14</v>
          </cell>
        </row>
        <row r="704">
          <cell r="A704" t="str">
            <v>IN</v>
          </cell>
          <cell r="B704" t="str">
            <v>Jefferson</v>
          </cell>
          <cell r="C704">
            <v>14</v>
          </cell>
        </row>
        <row r="705">
          <cell r="A705" t="str">
            <v>IN</v>
          </cell>
          <cell r="B705" t="str">
            <v>Jennings</v>
          </cell>
          <cell r="C705">
            <v>14</v>
          </cell>
        </row>
        <row r="706">
          <cell r="A706" t="str">
            <v>IN</v>
          </cell>
          <cell r="B706" t="str">
            <v>Johnson</v>
          </cell>
          <cell r="C706">
            <v>14</v>
          </cell>
        </row>
        <row r="707">
          <cell r="A707" t="str">
            <v>IN</v>
          </cell>
          <cell r="B707" t="str">
            <v>Knox</v>
          </cell>
          <cell r="C707">
            <v>14</v>
          </cell>
        </row>
        <row r="708">
          <cell r="A708" t="str">
            <v>IN</v>
          </cell>
          <cell r="B708" t="str">
            <v>Kosciusko</v>
          </cell>
          <cell r="C708">
            <v>14</v>
          </cell>
        </row>
        <row r="709">
          <cell r="A709" t="str">
            <v>IN</v>
          </cell>
          <cell r="B709" t="str">
            <v>Lagrange</v>
          </cell>
          <cell r="C709">
            <v>14</v>
          </cell>
        </row>
        <row r="710">
          <cell r="A710" t="str">
            <v>IN</v>
          </cell>
          <cell r="B710" t="str">
            <v>Lake</v>
          </cell>
          <cell r="C710">
            <v>14</v>
          </cell>
        </row>
        <row r="711">
          <cell r="A711" t="str">
            <v>IN</v>
          </cell>
          <cell r="B711" t="str">
            <v>La Porte</v>
          </cell>
          <cell r="C711">
            <v>14</v>
          </cell>
        </row>
        <row r="712">
          <cell r="A712" t="str">
            <v>IN</v>
          </cell>
          <cell r="B712" t="str">
            <v>Lawrence</v>
          </cell>
          <cell r="C712">
            <v>14</v>
          </cell>
        </row>
        <row r="713">
          <cell r="A713" t="str">
            <v>IN</v>
          </cell>
          <cell r="B713" t="str">
            <v>Madison</v>
          </cell>
          <cell r="C713">
            <v>14</v>
          </cell>
        </row>
        <row r="714">
          <cell r="A714" t="str">
            <v>IN</v>
          </cell>
          <cell r="B714" t="str">
            <v>Marion</v>
          </cell>
          <cell r="C714">
            <v>14</v>
          </cell>
        </row>
        <row r="715">
          <cell r="A715" t="str">
            <v>IN</v>
          </cell>
          <cell r="B715" t="str">
            <v>Marshall</v>
          </cell>
          <cell r="C715">
            <v>14</v>
          </cell>
        </row>
        <row r="716">
          <cell r="A716" t="str">
            <v>IN</v>
          </cell>
          <cell r="B716" t="str">
            <v>Martin</v>
          </cell>
          <cell r="C716">
            <v>14</v>
          </cell>
        </row>
        <row r="717">
          <cell r="A717" t="str">
            <v>IN</v>
          </cell>
          <cell r="B717" t="str">
            <v>Miami</v>
          </cell>
          <cell r="C717">
            <v>14</v>
          </cell>
        </row>
        <row r="718">
          <cell r="A718" t="str">
            <v>IN</v>
          </cell>
          <cell r="B718" t="str">
            <v>Monroe</v>
          </cell>
          <cell r="C718">
            <v>14</v>
          </cell>
        </row>
        <row r="719">
          <cell r="A719" t="str">
            <v>IN</v>
          </cell>
          <cell r="B719" t="str">
            <v>Montgomery</v>
          </cell>
          <cell r="C719">
            <v>14</v>
          </cell>
        </row>
        <row r="720">
          <cell r="A720" t="str">
            <v>IN</v>
          </cell>
          <cell r="B720" t="str">
            <v>Morgan</v>
          </cell>
          <cell r="C720">
            <v>14</v>
          </cell>
        </row>
        <row r="721">
          <cell r="A721" t="str">
            <v>IN</v>
          </cell>
          <cell r="B721" t="str">
            <v>Newton</v>
          </cell>
          <cell r="C721">
            <v>14</v>
          </cell>
        </row>
        <row r="722">
          <cell r="A722" t="str">
            <v>IN</v>
          </cell>
          <cell r="B722" t="str">
            <v>Noble</v>
          </cell>
          <cell r="C722">
            <v>14</v>
          </cell>
        </row>
        <row r="723">
          <cell r="A723" t="str">
            <v>IN</v>
          </cell>
          <cell r="B723" t="str">
            <v>Ohio</v>
          </cell>
          <cell r="C723">
            <v>14</v>
          </cell>
        </row>
        <row r="724">
          <cell r="A724" t="str">
            <v>IN</v>
          </cell>
          <cell r="B724" t="str">
            <v>Orange</v>
          </cell>
          <cell r="C724">
            <v>14</v>
          </cell>
        </row>
        <row r="725">
          <cell r="A725" t="str">
            <v>IN</v>
          </cell>
          <cell r="B725" t="str">
            <v>Owen</v>
          </cell>
          <cell r="C725">
            <v>14</v>
          </cell>
        </row>
        <row r="726">
          <cell r="A726" t="str">
            <v>IN</v>
          </cell>
          <cell r="B726" t="str">
            <v>Parke</v>
          </cell>
          <cell r="C726">
            <v>14</v>
          </cell>
        </row>
        <row r="727">
          <cell r="A727" t="str">
            <v>IN</v>
          </cell>
          <cell r="B727" t="str">
            <v>Perry</v>
          </cell>
          <cell r="C727">
            <v>14</v>
          </cell>
        </row>
        <row r="728">
          <cell r="A728" t="str">
            <v>IN</v>
          </cell>
          <cell r="B728" t="str">
            <v>Pike</v>
          </cell>
          <cell r="C728">
            <v>14</v>
          </cell>
        </row>
        <row r="729">
          <cell r="A729" t="str">
            <v>IN</v>
          </cell>
          <cell r="B729" t="str">
            <v>Porter</v>
          </cell>
          <cell r="C729">
            <v>14</v>
          </cell>
        </row>
        <row r="730">
          <cell r="A730" t="str">
            <v>IN</v>
          </cell>
          <cell r="B730" t="str">
            <v>Posey</v>
          </cell>
          <cell r="C730">
            <v>14</v>
          </cell>
        </row>
        <row r="731">
          <cell r="A731" t="str">
            <v>IN</v>
          </cell>
          <cell r="B731" t="str">
            <v>Pulaski</v>
          </cell>
          <cell r="C731">
            <v>14</v>
          </cell>
        </row>
        <row r="732">
          <cell r="A732" t="str">
            <v>IN</v>
          </cell>
          <cell r="B732" t="str">
            <v>Putnam</v>
          </cell>
          <cell r="C732">
            <v>14</v>
          </cell>
        </row>
        <row r="733">
          <cell r="A733" t="str">
            <v>IN</v>
          </cell>
          <cell r="B733" t="str">
            <v>Randolph</v>
          </cell>
          <cell r="C733">
            <v>14</v>
          </cell>
        </row>
        <row r="734">
          <cell r="A734" t="str">
            <v>IN</v>
          </cell>
          <cell r="B734" t="str">
            <v>Ripley</v>
          </cell>
          <cell r="C734">
            <v>14</v>
          </cell>
        </row>
        <row r="735">
          <cell r="A735" t="str">
            <v>IN</v>
          </cell>
          <cell r="B735" t="str">
            <v>Rush</v>
          </cell>
          <cell r="C735">
            <v>14</v>
          </cell>
        </row>
        <row r="736">
          <cell r="A736" t="str">
            <v>IN</v>
          </cell>
          <cell r="B736" t="str">
            <v>St. Joseph</v>
          </cell>
          <cell r="C736">
            <v>14</v>
          </cell>
        </row>
        <row r="737">
          <cell r="A737" t="str">
            <v>IN</v>
          </cell>
          <cell r="B737" t="str">
            <v>Scott</v>
          </cell>
          <cell r="C737">
            <v>14</v>
          </cell>
        </row>
        <row r="738">
          <cell r="A738" t="str">
            <v>IN</v>
          </cell>
          <cell r="B738" t="str">
            <v>Shelby</v>
          </cell>
          <cell r="C738">
            <v>14</v>
          </cell>
        </row>
        <row r="739">
          <cell r="A739" t="str">
            <v>IN</v>
          </cell>
          <cell r="B739" t="str">
            <v>Spencer</v>
          </cell>
          <cell r="C739">
            <v>14</v>
          </cell>
        </row>
        <row r="740">
          <cell r="A740" t="str">
            <v>IN</v>
          </cell>
          <cell r="B740" t="str">
            <v>Starke</v>
          </cell>
          <cell r="C740">
            <v>14</v>
          </cell>
        </row>
        <row r="741">
          <cell r="A741" t="str">
            <v>IN</v>
          </cell>
          <cell r="B741" t="str">
            <v>Steuben</v>
          </cell>
          <cell r="C741">
            <v>14</v>
          </cell>
        </row>
        <row r="742">
          <cell r="A742" t="str">
            <v>IN</v>
          </cell>
          <cell r="B742" t="str">
            <v>Sullivan</v>
          </cell>
          <cell r="C742">
            <v>14</v>
          </cell>
        </row>
        <row r="743">
          <cell r="A743" t="str">
            <v>IN</v>
          </cell>
          <cell r="B743" t="str">
            <v>Switzerland</v>
          </cell>
          <cell r="C743">
            <v>14</v>
          </cell>
        </row>
        <row r="744">
          <cell r="A744" t="str">
            <v>IN</v>
          </cell>
          <cell r="B744" t="str">
            <v>Tippecanoe</v>
          </cell>
          <cell r="C744">
            <v>14</v>
          </cell>
        </row>
        <row r="745">
          <cell r="A745" t="str">
            <v>IN</v>
          </cell>
          <cell r="B745" t="str">
            <v>Tipton</v>
          </cell>
          <cell r="C745">
            <v>14</v>
          </cell>
        </row>
        <row r="746">
          <cell r="A746" t="str">
            <v>IN</v>
          </cell>
          <cell r="B746" t="str">
            <v>Union</v>
          </cell>
          <cell r="C746">
            <v>14</v>
          </cell>
        </row>
        <row r="747">
          <cell r="A747" t="str">
            <v>IN</v>
          </cell>
          <cell r="B747" t="str">
            <v>Vanderburgh</v>
          </cell>
          <cell r="C747">
            <v>14</v>
          </cell>
        </row>
        <row r="748">
          <cell r="A748" t="str">
            <v>IN</v>
          </cell>
          <cell r="B748" t="str">
            <v>Vermillion</v>
          </cell>
          <cell r="C748">
            <v>14</v>
          </cell>
        </row>
        <row r="749">
          <cell r="A749" t="str">
            <v>IN</v>
          </cell>
          <cell r="B749" t="str">
            <v>Vigo</v>
          </cell>
          <cell r="C749">
            <v>14</v>
          </cell>
        </row>
        <row r="750">
          <cell r="A750" t="str">
            <v>IN</v>
          </cell>
          <cell r="B750" t="str">
            <v>Wabash</v>
          </cell>
          <cell r="C750">
            <v>14</v>
          </cell>
        </row>
        <row r="751">
          <cell r="A751" t="str">
            <v>IN</v>
          </cell>
          <cell r="B751" t="str">
            <v>Warren</v>
          </cell>
          <cell r="C751">
            <v>14</v>
          </cell>
        </row>
        <row r="752">
          <cell r="A752" t="str">
            <v>IN</v>
          </cell>
          <cell r="B752" t="str">
            <v>Warrick</v>
          </cell>
          <cell r="C752">
            <v>14</v>
          </cell>
        </row>
        <row r="753">
          <cell r="A753" t="str">
            <v>IN</v>
          </cell>
          <cell r="B753" t="str">
            <v>Washington</v>
          </cell>
          <cell r="C753">
            <v>14</v>
          </cell>
        </row>
        <row r="754">
          <cell r="A754" t="str">
            <v>IN</v>
          </cell>
          <cell r="B754" t="str">
            <v>Wayne</v>
          </cell>
          <cell r="C754">
            <v>14</v>
          </cell>
        </row>
        <row r="755">
          <cell r="A755" t="str">
            <v>IN</v>
          </cell>
          <cell r="B755" t="str">
            <v>Wells</v>
          </cell>
          <cell r="C755">
            <v>14</v>
          </cell>
        </row>
        <row r="756">
          <cell r="A756" t="str">
            <v>IN</v>
          </cell>
          <cell r="B756" t="str">
            <v>White</v>
          </cell>
          <cell r="C756">
            <v>14</v>
          </cell>
        </row>
        <row r="757">
          <cell r="A757" t="str">
            <v>IN</v>
          </cell>
          <cell r="B757" t="str">
            <v>Whitley</v>
          </cell>
          <cell r="C757">
            <v>14</v>
          </cell>
        </row>
        <row r="758">
          <cell r="A758" t="str">
            <v>IA</v>
          </cell>
          <cell r="B758" t="str">
            <v>Adair</v>
          </cell>
          <cell r="C758">
            <v>24</v>
          </cell>
        </row>
        <row r="759">
          <cell r="A759" t="str">
            <v>IA</v>
          </cell>
          <cell r="B759" t="str">
            <v>Adams</v>
          </cell>
          <cell r="C759">
            <v>24</v>
          </cell>
        </row>
        <row r="760">
          <cell r="A760" t="str">
            <v>IA</v>
          </cell>
          <cell r="B760" t="str">
            <v>Allamakee</v>
          </cell>
          <cell r="C760">
            <v>24</v>
          </cell>
        </row>
        <row r="761">
          <cell r="A761" t="str">
            <v>IA</v>
          </cell>
          <cell r="B761" t="str">
            <v>Appanoose</v>
          </cell>
          <cell r="C761">
            <v>24</v>
          </cell>
        </row>
        <row r="762">
          <cell r="A762" t="str">
            <v>IA</v>
          </cell>
          <cell r="B762" t="str">
            <v>Audubon</v>
          </cell>
          <cell r="C762">
            <v>24</v>
          </cell>
        </row>
        <row r="763">
          <cell r="A763" t="str">
            <v>IA</v>
          </cell>
          <cell r="B763" t="str">
            <v>Benton</v>
          </cell>
          <cell r="C763">
            <v>24</v>
          </cell>
        </row>
        <row r="764">
          <cell r="A764" t="str">
            <v>IA</v>
          </cell>
          <cell r="B764" t="str">
            <v>Black Hawk</v>
          </cell>
          <cell r="C764">
            <v>24</v>
          </cell>
        </row>
        <row r="765">
          <cell r="A765" t="str">
            <v>IA</v>
          </cell>
          <cell r="B765" t="str">
            <v>Boone</v>
          </cell>
          <cell r="C765">
            <v>24</v>
          </cell>
        </row>
        <row r="766">
          <cell r="A766" t="str">
            <v>IA</v>
          </cell>
          <cell r="B766" t="str">
            <v>Bremer</v>
          </cell>
          <cell r="C766">
            <v>24</v>
          </cell>
        </row>
        <row r="767">
          <cell r="A767" t="str">
            <v>IA</v>
          </cell>
          <cell r="B767" t="str">
            <v>Buchanan</v>
          </cell>
          <cell r="C767">
            <v>24</v>
          </cell>
        </row>
        <row r="768">
          <cell r="A768" t="str">
            <v>IA</v>
          </cell>
          <cell r="B768" t="str">
            <v>Buena Vista</v>
          </cell>
          <cell r="C768">
            <v>24</v>
          </cell>
        </row>
        <row r="769">
          <cell r="A769" t="str">
            <v>IA</v>
          </cell>
          <cell r="B769" t="str">
            <v>Butler</v>
          </cell>
          <cell r="C769">
            <v>24</v>
          </cell>
        </row>
        <row r="770">
          <cell r="A770" t="str">
            <v>IA</v>
          </cell>
          <cell r="B770" t="str">
            <v>Calhoun</v>
          </cell>
          <cell r="C770">
            <v>24</v>
          </cell>
        </row>
        <row r="771">
          <cell r="A771" t="str">
            <v>IA</v>
          </cell>
          <cell r="B771" t="str">
            <v>Carroll</v>
          </cell>
          <cell r="C771">
            <v>24</v>
          </cell>
        </row>
        <row r="772">
          <cell r="A772" t="str">
            <v>IA</v>
          </cell>
          <cell r="B772" t="str">
            <v>Cass</v>
          </cell>
          <cell r="C772">
            <v>24</v>
          </cell>
        </row>
        <row r="773">
          <cell r="A773" t="str">
            <v>IA</v>
          </cell>
          <cell r="B773" t="str">
            <v>Cedar</v>
          </cell>
          <cell r="C773">
            <v>24</v>
          </cell>
        </row>
        <row r="774">
          <cell r="A774" t="str">
            <v>IA</v>
          </cell>
          <cell r="B774" t="str">
            <v>Cerro Gordo</v>
          </cell>
          <cell r="C774">
            <v>24</v>
          </cell>
        </row>
        <row r="775">
          <cell r="A775" t="str">
            <v>IA</v>
          </cell>
          <cell r="B775" t="str">
            <v>Cherokee</v>
          </cell>
          <cell r="C775">
            <v>24</v>
          </cell>
        </row>
        <row r="776">
          <cell r="A776" t="str">
            <v>IA</v>
          </cell>
          <cell r="B776" t="str">
            <v>Chickasaw</v>
          </cell>
          <cell r="C776">
            <v>24</v>
          </cell>
        </row>
        <row r="777">
          <cell r="A777" t="str">
            <v>IA</v>
          </cell>
          <cell r="B777" t="str">
            <v>Clarke</v>
          </cell>
          <cell r="C777">
            <v>24</v>
          </cell>
        </row>
        <row r="778">
          <cell r="A778" t="str">
            <v>IA</v>
          </cell>
          <cell r="B778" t="str">
            <v>Clay</v>
          </cell>
          <cell r="C778">
            <v>24</v>
          </cell>
        </row>
        <row r="779">
          <cell r="A779" t="str">
            <v>IA</v>
          </cell>
          <cell r="B779" t="str">
            <v>Clayton</v>
          </cell>
          <cell r="C779">
            <v>24</v>
          </cell>
        </row>
        <row r="780">
          <cell r="A780" t="str">
            <v>IA</v>
          </cell>
          <cell r="B780" t="str">
            <v>Clinton</v>
          </cell>
          <cell r="C780">
            <v>24</v>
          </cell>
        </row>
        <row r="781">
          <cell r="A781" t="str">
            <v>IA</v>
          </cell>
          <cell r="B781" t="str">
            <v>Crawford</v>
          </cell>
          <cell r="C781">
            <v>24</v>
          </cell>
        </row>
        <row r="782">
          <cell r="A782" t="str">
            <v>IA</v>
          </cell>
          <cell r="B782" t="str">
            <v>Dallas</v>
          </cell>
          <cell r="C782">
            <v>24</v>
          </cell>
        </row>
        <row r="783">
          <cell r="A783" t="str">
            <v>IA</v>
          </cell>
          <cell r="B783" t="str">
            <v>Davis</v>
          </cell>
          <cell r="C783">
            <v>24</v>
          </cell>
        </row>
        <row r="784">
          <cell r="A784" t="str">
            <v>IA</v>
          </cell>
          <cell r="B784" t="str">
            <v>Decatur</v>
          </cell>
          <cell r="C784">
            <v>24</v>
          </cell>
        </row>
        <row r="785">
          <cell r="A785" t="str">
            <v>IA</v>
          </cell>
          <cell r="B785" t="str">
            <v>Delaware</v>
          </cell>
          <cell r="C785">
            <v>24</v>
          </cell>
        </row>
        <row r="786">
          <cell r="A786" t="str">
            <v>IA</v>
          </cell>
          <cell r="B786" t="str">
            <v>Des Moines</v>
          </cell>
          <cell r="C786">
            <v>24</v>
          </cell>
        </row>
        <row r="787">
          <cell r="A787" t="str">
            <v>IA</v>
          </cell>
          <cell r="B787" t="str">
            <v>Dickinson</v>
          </cell>
          <cell r="C787">
            <v>24</v>
          </cell>
        </row>
        <row r="788">
          <cell r="A788" t="str">
            <v>IA</v>
          </cell>
          <cell r="B788" t="str">
            <v>Dubuque</v>
          </cell>
          <cell r="C788">
            <v>24</v>
          </cell>
        </row>
        <row r="789">
          <cell r="A789" t="str">
            <v>IA</v>
          </cell>
          <cell r="B789" t="str">
            <v>Emmet</v>
          </cell>
          <cell r="C789">
            <v>24</v>
          </cell>
        </row>
        <row r="790">
          <cell r="A790" t="str">
            <v>IA</v>
          </cell>
          <cell r="B790" t="str">
            <v>Fayette</v>
          </cell>
          <cell r="C790">
            <v>24</v>
          </cell>
        </row>
        <row r="791">
          <cell r="A791" t="str">
            <v>IA</v>
          </cell>
          <cell r="B791" t="str">
            <v>Floyd</v>
          </cell>
          <cell r="C791">
            <v>24</v>
          </cell>
        </row>
        <row r="792">
          <cell r="A792" t="str">
            <v>IA</v>
          </cell>
          <cell r="B792" t="str">
            <v>Franklin</v>
          </cell>
          <cell r="C792">
            <v>24</v>
          </cell>
        </row>
        <row r="793">
          <cell r="A793" t="str">
            <v>IA</v>
          </cell>
          <cell r="B793" t="str">
            <v>Fremont</v>
          </cell>
          <cell r="C793">
            <v>24</v>
          </cell>
        </row>
        <row r="794">
          <cell r="A794" t="str">
            <v>IA</v>
          </cell>
          <cell r="B794" t="str">
            <v>Greene</v>
          </cell>
          <cell r="C794">
            <v>24</v>
          </cell>
        </row>
        <row r="795">
          <cell r="A795" t="str">
            <v>IA</v>
          </cell>
          <cell r="B795" t="str">
            <v>Grundy</v>
          </cell>
          <cell r="C795">
            <v>24</v>
          </cell>
        </row>
        <row r="796">
          <cell r="A796" t="str">
            <v>IA</v>
          </cell>
          <cell r="B796" t="str">
            <v>Guthrie</v>
          </cell>
          <cell r="C796">
            <v>24</v>
          </cell>
        </row>
        <row r="797">
          <cell r="A797" t="str">
            <v>IA</v>
          </cell>
          <cell r="B797" t="str">
            <v>Hamilton</v>
          </cell>
          <cell r="C797">
            <v>24</v>
          </cell>
        </row>
        <row r="798">
          <cell r="A798" t="str">
            <v>IA</v>
          </cell>
          <cell r="B798" t="str">
            <v>Hancock</v>
          </cell>
          <cell r="C798">
            <v>24</v>
          </cell>
        </row>
        <row r="799">
          <cell r="A799" t="str">
            <v>IA</v>
          </cell>
          <cell r="B799" t="str">
            <v>Hardin</v>
          </cell>
          <cell r="C799">
            <v>24</v>
          </cell>
        </row>
        <row r="800">
          <cell r="A800" t="str">
            <v>IA</v>
          </cell>
          <cell r="B800" t="str">
            <v>Harrison</v>
          </cell>
          <cell r="C800">
            <v>24</v>
          </cell>
        </row>
        <row r="801">
          <cell r="A801" t="str">
            <v>IA</v>
          </cell>
          <cell r="B801" t="str">
            <v>Henry</v>
          </cell>
          <cell r="C801">
            <v>24</v>
          </cell>
        </row>
        <row r="802">
          <cell r="A802" t="str">
            <v>IA</v>
          </cell>
          <cell r="B802" t="str">
            <v>Howard</v>
          </cell>
          <cell r="C802">
            <v>24</v>
          </cell>
        </row>
        <row r="803">
          <cell r="A803" t="str">
            <v>IA</v>
          </cell>
          <cell r="B803" t="str">
            <v>Humboldt</v>
          </cell>
          <cell r="C803">
            <v>24</v>
          </cell>
        </row>
        <row r="804">
          <cell r="A804" t="str">
            <v>IA</v>
          </cell>
          <cell r="B804" t="str">
            <v>Ida</v>
          </cell>
          <cell r="C804">
            <v>24</v>
          </cell>
        </row>
        <row r="805">
          <cell r="A805" t="str">
            <v>IA</v>
          </cell>
          <cell r="B805" t="str">
            <v>Iowa</v>
          </cell>
          <cell r="C805">
            <v>24</v>
          </cell>
        </row>
        <row r="806">
          <cell r="A806" t="str">
            <v>IA</v>
          </cell>
          <cell r="B806" t="str">
            <v>Jackson</v>
          </cell>
          <cell r="C806">
            <v>24</v>
          </cell>
        </row>
        <row r="807">
          <cell r="A807" t="str">
            <v>IA</v>
          </cell>
          <cell r="B807" t="str">
            <v>Jasper</v>
          </cell>
          <cell r="C807">
            <v>24</v>
          </cell>
        </row>
        <row r="808">
          <cell r="A808" t="str">
            <v>IA</v>
          </cell>
          <cell r="B808" t="str">
            <v>Jefferson</v>
          </cell>
          <cell r="C808">
            <v>24</v>
          </cell>
        </row>
        <row r="809">
          <cell r="A809" t="str">
            <v>IA</v>
          </cell>
          <cell r="B809" t="str">
            <v>Johnson</v>
          </cell>
          <cell r="C809">
            <v>24</v>
          </cell>
        </row>
        <row r="810">
          <cell r="A810" t="str">
            <v>IA</v>
          </cell>
          <cell r="B810" t="str">
            <v>Jones</v>
          </cell>
          <cell r="C810">
            <v>24</v>
          </cell>
        </row>
        <row r="811">
          <cell r="A811" t="str">
            <v>IA</v>
          </cell>
          <cell r="B811" t="str">
            <v>Keokuk</v>
          </cell>
          <cell r="C811">
            <v>24</v>
          </cell>
        </row>
        <row r="812">
          <cell r="A812" t="str">
            <v>IA</v>
          </cell>
          <cell r="B812" t="str">
            <v>Kossuth</v>
          </cell>
          <cell r="C812">
            <v>24</v>
          </cell>
        </row>
        <row r="813">
          <cell r="A813" t="str">
            <v>IA</v>
          </cell>
          <cell r="B813" t="str">
            <v>Lee</v>
          </cell>
          <cell r="C813">
            <v>24</v>
          </cell>
        </row>
        <row r="814">
          <cell r="A814" t="str">
            <v>IA</v>
          </cell>
          <cell r="B814" t="str">
            <v>Linn</v>
          </cell>
          <cell r="C814">
            <v>24</v>
          </cell>
        </row>
        <row r="815">
          <cell r="A815" t="str">
            <v>IA</v>
          </cell>
          <cell r="B815" t="str">
            <v>Louisa</v>
          </cell>
          <cell r="C815">
            <v>24</v>
          </cell>
        </row>
        <row r="816">
          <cell r="A816" t="str">
            <v>IA</v>
          </cell>
          <cell r="B816" t="str">
            <v>Lucas</v>
          </cell>
          <cell r="C816">
            <v>24</v>
          </cell>
        </row>
        <row r="817">
          <cell r="A817" t="str">
            <v>IA</v>
          </cell>
          <cell r="B817" t="str">
            <v>Lyon</v>
          </cell>
          <cell r="C817">
            <v>24</v>
          </cell>
        </row>
        <row r="818">
          <cell r="A818" t="str">
            <v>IA</v>
          </cell>
          <cell r="B818" t="str">
            <v>Madison</v>
          </cell>
          <cell r="C818">
            <v>24</v>
          </cell>
        </row>
        <row r="819">
          <cell r="A819" t="str">
            <v>IA</v>
          </cell>
          <cell r="B819" t="str">
            <v>Mahaska</v>
          </cell>
          <cell r="C819">
            <v>24</v>
          </cell>
        </row>
        <row r="820">
          <cell r="A820" t="str">
            <v>IA</v>
          </cell>
          <cell r="B820" t="str">
            <v>Marion</v>
          </cell>
          <cell r="C820">
            <v>24</v>
          </cell>
        </row>
        <row r="821">
          <cell r="A821" t="str">
            <v>IA</v>
          </cell>
          <cell r="B821" t="str">
            <v>Marshall</v>
          </cell>
          <cell r="C821">
            <v>24</v>
          </cell>
        </row>
        <row r="822">
          <cell r="A822" t="str">
            <v>IA</v>
          </cell>
          <cell r="B822" t="str">
            <v>Mills</v>
          </cell>
          <cell r="C822">
            <v>24</v>
          </cell>
        </row>
        <row r="823">
          <cell r="A823" t="str">
            <v>IA</v>
          </cell>
          <cell r="B823" t="str">
            <v>Mitchell</v>
          </cell>
          <cell r="C823">
            <v>24</v>
          </cell>
        </row>
        <row r="824">
          <cell r="A824" t="str">
            <v>IA</v>
          </cell>
          <cell r="B824" t="str">
            <v>Monona</v>
          </cell>
          <cell r="C824">
            <v>24</v>
          </cell>
        </row>
        <row r="825">
          <cell r="A825" t="str">
            <v>IA</v>
          </cell>
          <cell r="B825" t="str">
            <v>Monroe</v>
          </cell>
          <cell r="C825">
            <v>24</v>
          </cell>
        </row>
        <row r="826">
          <cell r="A826" t="str">
            <v>IA</v>
          </cell>
          <cell r="B826" t="str">
            <v>Montgomery</v>
          </cell>
          <cell r="C826">
            <v>24</v>
          </cell>
        </row>
        <row r="827">
          <cell r="A827" t="str">
            <v>IA</v>
          </cell>
          <cell r="B827" t="str">
            <v>Muscatine</v>
          </cell>
          <cell r="C827">
            <v>24</v>
          </cell>
        </row>
        <row r="828">
          <cell r="A828" t="str">
            <v>IA</v>
          </cell>
          <cell r="B828" t="str">
            <v>O'Brien</v>
          </cell>
          <cell r="C828">
            <v>24</v>
          </cell>
        </row>
        <row r="829">
          <cell r="A829" t="str">
            <v>IA</v>
          </cell>
          <cell r="B829" t="str">
            <v>Osceola</v>
          </cell>
          <cell r="C829">
            <v>24</v>
          </cell>
        </row>
        <row r="830">
          <cell r="A830" t="str">
            <v>IA</v>
          </cell>
          <cell r="B830" t="str">
            <v>Page</v>
          </cell>
          <cell r="C830">
            <v>24</v>
          </cell>
        </row>
        <row r="831">
          <cell r="A831" t="str">
            <v>IA</v>
          </cell>
          <cell r="B831" t="str">
            <v>Palo Alto</v>
          </cell>
          <cell r="C831">
            <v>24</v>
          </cell>
        </row>
        <row r="832">
          <cell r="A832" t="str">
            <v>IA</v>
          </cell>
          <cell r="B832" t="str">
            <v>Plymouth</v>
          </cell>
          <cell r="C832">
            <v>24</v>
          </cell>
        </row>
        <row r="833">
          <cell r="A833" t="str">
            <v>IA</v>
          </cell>
          <cell r="B833" t="str">
            <v>Pocahontas</v>
          </cell>
          <cell r="C833">
            <v>24</v>
          </cell>
        </row>
        <row r="834">
          <cell r="A834" t="str">
            <v>IA</v>
          </cell>
          <cell r="B834" t="str">
            <v>Polk</v>
          </cell>
          <cell r="C834">
            <v>24</v>
          </cell>
        </row>
        <row r="835">
          <cell r="A835" t="str">
            <v>IA</v>
          </cell>
          <cell r="B835" t="str">
            <v>Pottawattamie</v>
          </cell>
          <cell r="C835">
            <v>24</v>
          </cell>
        </row>
        <row r="836">
          <cell r="A836" t="str">
            <v>IA</v>
          </cell>
          <cell r="B836" t="str">
            <v>Poweshiek</v>
          </cell>
          <cell r="C836">
            <v>24</v>
          </cell>
        </row>
        <row r="837">
          <cell r="A837" t="str">
            <v>IA</v>
          </cell>
          <cell r="B837" t="str">
            <v>Ringgold</v>
          </cell>
          <cell r="C837">
            <v>24</v>
          </cell>
        </row>
        <row r="838">
          <cell r="A838" t="str">
            <v>IA</v>
          </cell>
          <cell r="B838" t="str">
            <v>Sac</v>
          </cell>
          <cell r="C838">
            <v>24</v>
          </cell>
        </row>
        <row r="839">
          <cell r="A839" t="str">
            <v>IA</v>
          </cell>
          <cell r="B839" t="str">
            <v>Scott</v>
          </cell>
          <cell r="C839">
            <v>24</v>
          </cell>
        </row>
        <row r="840">
          <cell r="A840" t="str">
            <v>IA</v>
          </cell>
          <cell r="B840" t="str">
            <v>Shelby</v>
          </cell>
          <cell r="C840">
            <v>24</v>
          </cell>
        </row>
        <row r="841">
          <cell r="A841" t="str">
            <v>IA</v>
          </cell>
          <cell r="B841" t="str">
            <v>Sioux</v>
          </cell>
          <cell r="C841">
            <v>24</v>
          </cell>
        </row>
        <row r="842">
          <cell r="A842" t="str">
            <v>IA</v>
          </cell>
          <cell r="B842" t="str">
            <v>Story</v>
          </cell>
          <cell r="C842">
            <v>24</v>
          </cell>
        </row>
        <row r="843">
          <cell r="A843" t="str">
            <v>IA</v>
          </cell>
          <cell r="B843" t="str">
            <v>Tama</v>
          </cell>
          <cell r="C843">
            <v>24</v>
          </cell>
        </row>
        <row r="844">
          <cell r="A844" t="str">
            <v>IA</v>
          </cell>
          <cell r="B844" t="str">
            <v>Taylor</v>
          </cell>
          <cell r="C844">
            <v>24</v>
          </cell>
        </row>
        <row r="845">
          <cell r="A845" t="str">
            <v>IA</v>
          </cell>
          <cell r="B845" t="str">
            <v>Union</v>
          </cell>
          <cell r="C845">
            <v>24</v>
          </cell>
        </row>
        <row r="846">
          <cell r="A846" t="str">
            <v>IA</v>
          </cell>
          <cell r="B846" t="str">
            <v>Van Buren</v>
          </cell>
          <cell r="C846">
            <v>24</v>
          </cell>
        </row>
        <row r="847">
          <cell r="A847" t="str">
            <v>IA</v>
          </cell>
          <cell r="B847" t="str">
            <v>Wapello</v>
          </cell>
          <cell r="C847">
            <v>24</v>
          </cell>
        </row>
        <row r="848">
          <cell r="A848" t="str">
            <v>IA</v>
          </cell>
          <cell r="B848" t="str">
            <v>Warren</v>
          </cell>
          <cell r="C848">
            <v>24</v>
          </cell>
        </row>
        <row r="849">
          <cell r="A849" t="str">
            <v>IA</v>
          </cell>
          <cell r="B849" t="str">
            <v>Washington</v>
          </cell>
          <cell r="C849">
            <v>24</v>
          </cell>
        </row>
        <row r="850">
          <cell r="A850" t="str">
            <v>IA</v>
          </cell>
          <cell r="B850" t="str">
            <v>Wayne</v>
          </cell>
          <cell r="C850">
            <v>24</v>
          </cell>
        </row>
        <row r="851">
          <cell r="A851" t="str">
            <v>IA</v>
          </cell>
          <cell r="B851" t="str">
            <v>Webster</v>
          </cell>
          <cell r="C851">
            <v>24</v>
          </cell>
        </row>
        <row r="852">
          <cell r="A852" t="str">
            <v>IA</v>
          </cell>
          <cell r="B852" t="str">
            <v>Winnebago</v>
          </cell>
          <cell r="C852">
            <v>24</v>
          </cell>
        </row>
        <row r="853">
          <cell r="A853" t="str">
            <v>IA</v>
          </cell>
          <cell r="B853" t="str">
            <v>Winneshiek</v>
          </cell>
          <cell r="C853">
            <v>24</v>
          </cell>
        </row>
        <row r="854">
          <cell r="A854" t="str">
            <v>IA</v>
          </cell>
          <cell r="B854" t="str">
            <v>Woodbury</v>
          </cell>
          <cell r="C854">
            <v>24</v>
          </cell>
        </row>
        <row r="855">
          <cell r="A855" t="str">
            <v>IA</v>
          </cell>
          <cell r="B855" t="str">
            <v>Worth</v>
          </cell>
          <cell r="C855">
            <v>24</v>
          </cell>
        </row>
        <row r="856">
          <cell r="A856" t="str">
            <v>IA</v>
          </cell>
          <cell r="B856" t="str">
            <v>Wright</v>
          </cell>
          <cell r="C856">
            <v>24</v>
          </cell>
        </row>
        <row r="857">
          <cell r="A857" t="str">
            <v>KS</v>
          </cell>
          <cell r="B857" t="str">
            <v>Allen</v>
          </cell>
          <cell r="C857">
            <v>28</v>
          </cell>
        </row>
        <row r="858">
          <cell r="A858" t="str">
            <v>KS</v>
          </cell>
          <cell r="B858" t="str">
            <v>Anderson</v>
          </cell>
          <cell r="C858">
            <v>28</v>
          </cell>
        </row>
        <row r="859">
          <cell r="A859" t="str">
            <v>KS</v>
          </cell>
          <cell r="B859" t="str">
            <v>Atchison</v>
          </cell>
          <cell r="C859">
            <v>28</v>
          </cell>
        </row>
        <row r="860">
          <cell r="A860" t="str">
            <v>KS</v>
          </cell>
          <cell r="B860" t="str">
            <v>Barber</v>
          </cell>
          <cell r="C860">
            <v>28</v>
          </cell>
        </row>
        <row r="861">
          <cell r="A861" t="str">
            <v>KS</v>
          </cell>
          <cell r="B861" t="str">
            <v>Barton</v>
          </cell>
          <cell r="C861">
            <v>28</v>
          </cell>
        </row>
        <row r="862">
          <cell r="A862" t="str">
            <v>KS</v>
          </cell>
          <cell r="B862" t="str">
            <v>Bourbon</v>
          </cell>
          <cell r="C862">
            <v>28</v>
          </cell>
        </row>
        <row r="863">
          <cell r="A863" t="str">
            <v>KS</v>
          </cell>
          <cell r="B863" t="str">
            <v>Brown</v>
          </cell>
          <cell r="C863">
            <v>28</v>
          </cell>
        </row>
        <row r="864">
          <cell r="A864" t="str">
            <v>KS</v>
          </cell>
          <cell r="B864" t="str">
            <v>Butler</v>
          </cell>
          <cell r="C864">
            <v>28</v>
          </cell>
        </row>
        <row r="865">
          <cell r="A865" t="str">
            <v>KS</v>
          </cell>
          <cell r="B865" t="str">
            <v>Chase</v>
          </cell>
          <cell r="C865">
            <v>28</v>
          </cell>
        </row>
        <row r="866">
          <cell r="A866" t="str">
            <v>KS</v>
          </cell>
          <cell r="B866" t="str">
            <v>Chautauqua</v>
          </cell>
          <cell r="C866">
            <v>28</v>
          </cell>
        </row>
        <row r="867">
          <cell r="A867" t="str">
            <v>KS</v>
          </cell>
          <cell r="B867" t="str">
            <v>Cherokee</v>
          </cell>
          <cell r="C867">
            <v>28</v>
          </cell>
        </row>
        <row r="868">
          <cell r="A868" t="str">
            <v>KS</v>
          </cell>
          <cell r="B868" t="str">
            <v>Cheyenne</v>
          </cell>
          <cell r="C868">
            <v>28</v>
          </cell>
        </row>
        <row r="869">
          <cell r="A869" t="str">
            <v>KS</v>
          </cell>
          <cell r="B869" t="str">
            <v>Clark</v>
          </cell>
          <cell r="C869">
            <v>28</v>
          </cell>
        </row>
        <row r="870">
          <cell r="A870" t="str">
            <v>KS</v>
          </cell>
          <cell r="B870" t="str">
            <v>Clay</v>
          </cell>
          <cell r="C870">
            <v>28</v>
          </cell>
        </row>
        <row r="871">
          <cell r="A871" t="str">
            <v>KS</v>
          </cell>
          <cell r="B871" t="str">
            <v>Cloud</v>
          </cell>
          <cell r="C871">
            <v>28</v>
          </cell>
        </row>
        <row r="872">
          <cell r="A872" t="str">
            <v>KS</v>
          </cell>
          <cell r="B872" t="str">
            <v>Coffey</v>
          </cell>
          <cell r="C872">
            <v>28</v>
          </cell>
        </row>
        <row r="873">
          <cell r="A873" t="str">
            <v>KS</v>
          </cell>
          <cell r="B873" t="str">
            <v>Comanche</v>
          </cell>
          <cell r="C873">
            <v>28</v>
          </cell>
        </row>
        <row r="874">
          <cell r="A874" t="str">
            <v>KS</v>
          </cell>
          <cell r="B874" t="str">
            <v>Cowley</v>
          </cell>
          <cell r="C874">
            <v>28</v>
          </cell>
        </row>
        <row r="875">
          <cell r="A875" t="str">
            <v>KS</v>
          </cell>
          <cell r="B875" t="str">
            <v>Crawford</v>
          </cell>
          <cell r="C875">
            <v>28</v>
          </cell>
        </row>
        <row r="876">
          <cell r="A876" t="str">
            <v>KS</v>
          </cell>
          <cell r="B876" t="str">
            <v>Decatur</v>
          </cell>
          <cell r="C876">
            <v>28</v>
          </cell>
        </row>
        <row r="877">
          <cell r="A877" t="str">
            <v>KS</v>
          </cell>
          <cell r="B877" t="str">
            <v>Dickinson</v>
          </cell>
          <cell r="C877">
            <v>28</v>
          </cell>
        </row>
        <row r="878">
          <cell r="A878" t="str">
            <v>KS</v>
          </cell>
          <cell r="B878" t="str">
            <v>Doniphan</v>
          </cell>
          <cell r="C878">
            <v>28</v>
          </cell>
        </row>
        <row r="879">
          <cell r="A879" t="str">
            <v>KS</v>
          </cell>
          <cell r="B879" t="str">
            <v>Douglas</v>
          </cell>
          <cell r="C879">
            <v>28</v>
          </cell>
        </row>
        <row r="880">
          <cell r="A880" t="str">
            <v>KS</v>
          </cell>
          <cell r="B880" t="str">
            <v>Edwards</v>
          </cell>
          <cell r="C880">
            <v>28</v>
          </cell>
        </row>
        <row r="881">
          <cell r="A881" t="str">
            <v>KS</v>
          </cell>
          <cell r="B881" t="str">
            <v>Elk</v>
          </cell>
          <cell r="C881">
            <v>28</v>
          </cell>
        </row>
        <row r="882">
          <cell r="A882" t="str">
            <v>KS</v>
          </cell>
          <cell r="B882" t="str">
            <v>Ellis</v>
          </cell>
          <cell r="C882">
            <v>28</v>
          </cell>
        </row>
        <row r="883">
          <cell r="A883" t="str">
            <v>KS</v>
          </cell>
          <cell r="B883" t="str">
            <v>Ellsworth</v>
          </cell>
          <cell r="C883">
            <v>28</v>
          </cell>
        </row>
        <row r="884">
          <cell r="A884" t="str">
            <v>KS</v>
          </cell>
          <cell r="B884" t="str">
            <v>Finney</v>
          </cell>
          <cell r="C884">
            <v>28</v>
          </cell>
        </row>
        <row r="885">
          <cell r="A885" t="str">
            <v>KS</v>
          </cell>
          <cell r="B885" t="str">
            <v>Ford</v>
          </cell>
          <cell r="C885">
            <v>28</v>
          </cell>
        </row>
        <row r="886">
          <cell r="A886" t="str">
            <v>KS</v>
          </cell>
          <cell r="B886" t="str">
            <v>Franklin</v>
          </cell>
          <cell r="C886">
            <v>28</v>
          </cell>
        </row>
        <row r="887">
          <cell r="A887" t="str">
            <v>KS</v>
          </cell>
          <cell r="B887" t="str">
            <v>Geary</v>
          </cell>
          <cell r="C887">
            <v>28</v>
          </cell>
        </row>
        <row r="888">
          <cell r="A888" t="str">
            <v>KS</v>
          </cell>
          <cell r="B888" t="str">
            <v>Gove</v>
          </cell>
          <cell r="C888">
            <v>28</v>
          </cell>
        </row>
        <row r="889">
          <cell r="A889" t="str">
            <v>KS</v>
          </cell>
          <cell r="B889" t="str">
            <v>Graham</v>
          </cell>
          <cell r="C889">
            <v>28</v>
          </cell>
        </row>
        <row r="890">
          <cell r="A890" t="str">
            <v>KS</v>
          </cell>
          <cell r="B890" t="str">
            <v>Grant</v>
          </cell>
          <cell r="C890">
            <v>28</v>
          </cell>
        </row>
        <row r="891">
          <cell r="A891" t="str">
            <v>KS</v>
          </cell>
          <cell r="B891" t="str">
            <v>Gray</v>
          </cell>
          <cell r="C891">
            <v>28</v>
          </cell>
        </row>
        <row r="892">
          <cell r="A892" t="str">
            <v>KS</v>
          </cell>
          <cell r="B892" t="str">
            <v>Greeley</v>
          </cell>
          <cell r="C892">
            <v>28</v>
          </cell>
        </row>
        <row r="893">
          <cell r="A893" t="str">
            <v>KS</v>
          </cell>
          <cell r="B893" t="str">
            <v>Greenwood</v>
          </cell>
          <cell r="C893">
            <v>28</v>
          </cell>
        </row>
        <row r="894">
          <cell r="A894" t="str">
            <v>KS</v>
          </cell>
          <cell r="B894" t="str">
            <v>Hamilton</v>
          </cell>
          <cell r="C894">
            <v>28</v>
          </cell>
        </row>
        <row r="895">
          <cell r="A895" t="str">
            <v>KS</v>
          </cell>
          <cell r="B895" t="str">
            <v>Harper</v>
          </cell>
          <cell r="C895">
            <v>28</v>
          </cell>
        </row>
        <row r="896">
          <cell r="A896" t="str">
            <v>KS</v>
          </cell>
          <cell r="B896" t="str">
            <v>Harvey</v>
          </cell>
          <cell r="C896">
            <v>28</v>
          </cell>
        </row>
        <row r="897">
          <cell r="A897" t="str">
            <v>KS</v>
          </cell>
          <cell r="B897" t="str">
            <v>Haskell</v>
          </cell>
          <cell r="C897">
            <v>28</v>
          </cell>
        </row>
        <row r="898">
          <cell r="A898" t="str">
            <v>KS</v>
          </cell>
          <cell r="B898" t="str">
            <v>Hodgeman</v>
          </cell>
          <cell r="C898">
            <v>28</v>
          </cell>
        </row>
        <row r="899">
          <cell r="A899" t="str">
            <v>KS</v>
          </cell>
          <cell r="B899" t="str">
            <v>Jackson</v>
          </cell>
          <cell r="C899">
            <v>28</v>
          </cell>
        </row>
        <row r="900">
          <cell r="A900" t="str">
            <v>KS</v>
          </cell>
          <cell r="B900" t="str">
            <v>Jefferson</v>
          </cell>
          <cell r="C900">
            <v>28</v>
          </cell>
        </row>
        <row r="901">
          <cell r="A901" t="str">
            <v>KS</v>
          </cell>
          <cell r="B901" t="str">
            <v>Jewell</v>
          </cell>
          <cell r="C901">
            <v>28</v>
          </cell>
        </row>
        <row r="902">
          <cell r="A902" t="str">
            <v>KS</v>
          </cell>
          <cell r="B902" t="str">
            <v>Johnson</v>
          </cell>
          <cell r="C902">
            <v>28</v>
          </cell>
        </row>
        <row r="903">
          <cell r="A903" t="str">
            <v>KS</v>
          </cell>
          <cell r="B903" t="str">
            <v>Kearny</v>
          </cell>
          <cell r="C903">
            <v>28</v>
          </cell>
        </row>
        <row r="904">
          <cell r="A904" t="str">
            <v>KS</v>
          </cell>
          <cell r="B904" t="str">
            <v>Kingman</v>
          </cell>
          <cell r="C904">
            <v>28</v>
          </cell>
        </row>
        <row r="905">
          <cell r="A905" t="str">
            <v>KS</v>
          </cell>
          <cell r="B905" t="str">
            <v>Kiowa</v>
          </cell>
          <cell r="C905">
            <v>28</v>
          </cell>
        </row>
        <row r="906">
          <cell r="A906" t="str">
            <v>KS</v>
          </cell>
          <cell r="B906" t="str">
            <v>Labette</v>
          </cell>
          <cell r="C906">
            <v>28</v>
          </cell>
        </row>
        <row r="907">
          <cell r="A907" t="str">
            <v>KS</v>
          </cell>
          <cell r="B907" t="str">
            <v>Lane</v>
          </cell>
          <cell r="C907">
            <v>28</v>
          </cell>
        </row>
        <row r="908">
          <cell r="A908" t="str">
            <v>KS</v>
          </cell>
          <cell r="B908" t="str">
            <v>Leavenworth</v>
          </cell>
          <cell r="C908">
            <v>28</v>
          </cell>
        </row>
        <row r="909">
          <cell r="A909" t="str">
            <v>KS</v>
          </cell>
          <cell r="B909" t="str">
            <v>Lincoln</v>
          </cell>
          <cell r="C909">
            <v>28</v>
          </cell>
        </row>
        <row r="910">
          <cell r="A910" t="str">
            <v>KS</v>
          </cell>
          <cell r="B910" t="str">
            <v>Linn</v>
          </cell>
          <cell r="C910">
            <v>28</v>
          </cell>
        </row>
        <row r="911">
          <cell r="A911" t="str">
            <v>KS</v>
          </cell>
          <cell r="B911" t="str">
            <v>Logan</v>
          </cell>
          <cell r="C911">
            <v>28</v>
          </cell>
        </row>
        <row r="912">
          <cell r="A912" t="str">
            <v>KS</v>
          </cell>
          <cell r="B912" t="str">
            <v>Lyon</v>
          </cell>
          <cell r="C912">
            <v>28</v>
          </cell>
        </row>
        <row r="913">
          <cell r="A913" t="str">
            <v>KS</v>
          </cell>
          <cell r="B913" t="str">
            <v>McPherson</v>
          </cell>
          <cell r="C913">
            <v>28</v>
          </cell>
        </row>
        <row r="914">
          <cell r="A914" t="str">
            <v>KS</v>
          </cell>
          <cell r="B914" t="str">
            <v>Marion</v>
          </cell>
          <cell r="C914">
            <v>28</v>
          </cell>
        </row>
        <row r="915">
          <cell r="A915" t="str">
            <v>KS</v>
          </cell>
          <cell r="B915" t="str">
            <v>Marshall</v>
          </cell>
          <cell r="C915">
            <v>28</v>
          </cell>
        </row>
        <row r="916">
          <cell r="A916" t="str">
            <v>KS</v>
          </cell>
          <cell r="B916" t="str">
            <v>Meade</v>
          </cell>
          <cell r="C916">
            <v>28</v>
          </cell>
        </row>
        <row r="917">
          <cell r="A917" t="str">
            <v>KS</v>
          </cell>
          <cell r="B917" t="str">
            <v>Miami</v>
          </cell>
          <cell r="C917">
            <v>28</v>
          </cell>
        </row>
        <row r="918">
          <cell r="A918" t="str">
            <v>KS</v>
          </cell>
          <cell r="B918" t="str">
            <v>Mitchell</v>
          </cell>
          <cell r="C918">
            <v>28</v>
          </cell>
        </row>
        <row r="919">
          <cell r="A919" t="str">
            <v>KS</v>
          </cell>
          <cell r="B919" t="str">
            <v>Montgomery</v>
          </cell>
          <cell r="C919">
            <v>28</v>
          </cell>
        </row>
        <row r="920">
          <cell r="A920" t="str">
            <v>KS</v>
          </cell>
          <cell r="B920" t="str">
            <v>Morris</v>
          </cell>
          <cell r="C920">
            <v>28</v>
          </cell>
        </row>
        <row r="921">
          <cell r="A921" t="str">
            <v>KS</v>
          </cell>
          <cell r="B921" t="str">
            <v>Morton</v>
          </cell>
          <cell r="C921">
            <v>28</v>
          </cell>
        </row>
        <row r="922">
          <cell r="A922" t="str">
            <v>KS</v>
          </cell>
          <cell r="B922" t="str">
            <v>Nemaha</v>
          </cell>
          <cell r="C922">
            <v>28</v>
          </cell>
        </row>
        <row r="923">
          <cell r="A923" t="str">
            <v>KS</v>
          </cell>
          <cell r="B923" t="str">
            <v>Neosho</v>
          </cell>
          <cell r="C923">
            <v>28</v>
          </cell>
        </row>
        <row r="924">
          <cell r="A924" t="str">
            <v>KS</v>
          </cell>
          <cell r="B924" t="str">
            <v>Ness</v>
          </cell>
          <cell r="C924">
            <v>28</v>
          </cell>
        </row>
        <row r="925">
          <cell r="A925" t="str">
            <v>KS</v>
          </cell>
          <cell r="B925" t="str">
            <v>Norton</v>
          </cell>
          <cell r="C925">
            <v>28</v>
          </cell>
        </row>
        <row r="926">
          <cell r="A926" t="str">
            <v>KS</v>
          </cell>
          <cell r="B926" t="str">
            <v>Osage</v>
          </cell>
          <cell r="C926">
            <v>28</v>
          </cell>
        </row>
        <row r="927">
          <cell r="A927" t="str">
            <v>KS</v>
          </cell>
          <cell r="B927" t="str">
            <v>Osborne</v>
          </cell>
          <cell r="C927">
            <v>28</v>
          </cell>
        </row>
        <row r="928">
          <cell r="A928" t="str">
            <v>KS</v>
          </cell>
          <cell r="B928" t="str">
            <v>Ottawa</v>
          </cell>
          <cell r="C928">
            <v>28</v>
          </cell>
        </row>
        <row r="929">
          <cell r="A929" t="str">
            <v>KS</v>
          </cell>
          <cell r="B929" t="str">
            <v>Pawnee</v>
          </cell>
          <cell r="C929">
            <v>28</v>
          </cell>
        </row>
        <row r="930">
          <cell r="A930" t="str">
            <v>KS</v>
          </cell>
          <cell r="B930" t="str">
            <v>Phillips</v>
          </cell>
          <cell r="C930">
            <v>28</v>
          </cell>
        </row>
        <row r="931">
          <cell r="A931" t="str">
            <v>KS</v>
          </cell>
          <cell r="B931" t="str">
            <v>Pottawatomie</v>
          </cell>
          <cell r="C931">
            <v>28</v>
          </cell>
        </row>
        <row r="932">
          <cell r="A932" t="str">
            <v>KS</v>
          </cell>
          <cell r="B932" t="str">
            <v>Pratt</v>
          </cell>
          <cell r="C932">
            <v>28</v>
          </cell>
        </row>
        <row r="933">
          <cell r="A933" t="str">
            <v>KS</v>
          </cell>
          <cell r="B933" t="str">
            <v>Rawlins</v>
          </cell>
          <cell r="C933">
            <v>28</v>
          </cell>
        </row>
        <row r="934">
          <cell r="A934" t="str">
            <v>KS</v>
          </cell>
          <cell r="B934" t="str">
            <v>Reno</v>
          </cell>
          <cell r="C934">
            <v>28</v>
          </cell>
        </row>
        <row r="935">
          <cell r="A935" t="str">
            <v>KS</v>
          </cell>
          <cell r="B935" t="str">
            <v>Republic</v>
          </cell>
          <cell r="C935">
            <v>28</v>
          </cell>
        </row>
        <row r="936">
          <cell r="A936" t="str">
            <v>KS</v>
          </cell>
          <cell r="B936" t="str">
            <v>Rice</v>
          </cell>
          <cell r="C936">
            <v>28</v>
          </cell>
        </row>
        <row r="937">
          <cell r="A937" t="str">
            <v>KS</v>
          </cell>
          <cell r="B937" t="str">
            <v>Riley</v>
          </cell>
          <cell r="C937">
            <v>28</v>
          </cell>
        </row>
        <row r="938">
          <cell r="A938" t="str">
            <v>KS</v>
          </cell>
          <cell r="B938" t="str">
            <v>Rooks</v>
          </cell>
          <cell r="C938">
            <v>28</v>
          </cell>
        </row>
        <row r="939">
          <cell r="A939" t="str">
            <v>KS</v>
          </cell>
          <cell r="B939" t="str">
            <v>Rush</v>
          </cell>
          <cell r="C939">
            <v>28</v>
          </cell>
        </row>
        <row r="940">
          <cell r="A940" t="str">
            <v>KS</v>
          </cell>
          <cell r="B940" t="str">
            <v>Russell</v>
          </cell>
          <cell r="C940">
            <v>28</v>
          </cell>
        </row>
        <row r="941">
          <cell r="A941" t="str">
            <v>KS</v>
          </cell>
          <cell r="B941" t="str">
            <v>Saline</v>
          </cell>
          <cell r="C941">
            <v>28</v>
          </cell>
        </row>
        <row r="942">
          <cell r="A942" t="str">
            <v>KS</v>
          </cell>
          <cell r="B942" t="str">
            <v>Scott</v>
          </cell>
          <cell r="C942">
            <v>28</v>
          </cell>
        </row>
        <row r="943">
          <cell r="A943" t="str">
            <v>KS</v>
          </cell>
          <cell r="B943" t="str">
            <v>Sedgwick</v>
          </cell>
          <cell r="C943">
            <v>28</v>
          </cell>
        </row>
        <row r="944">
          <cell r="A944" t="str">
            <v>KS</v>
          </cell>
          <cell r="B944" t="str">
            <v>Seward</v>
          </cell>
          <cell r="C944">
            <v>28</v>
          </cell>
        </row>
        <row r="945">
          <cell r="A945" t="str">
            <v>KS</v>
          </cell>
          <cell r="B945" t="str">
            <v>Shawnee</v>
          </cell>
          <cell r="C945">
            <v>28</v>
          </cell>
        </row>
        <row r="946">
          <cell r="A946" t="str">
            <v>KS</v>
          </cell>
          <cell r="B946" t="str">
            <v>Sheridan</v>
          </cell>
          <cell r="C946">
            <v>28</v>
          </cell>
        </row>
        <row r="947">
          <cell r="A947" t="str">
            <v>KS</v>
          </cell>
          <cell r="B947" t="str">
            <v>Sherman</v>
          </cell>
          <cell r="C947">
            <v>28</v>
          </cell>
        </row>
        <row r="948">
          <cell r="A948" t="str">
            <v>KS</v>
          </cell>
          <cell r="B948" t="str">
            <v>Smith</v>
          </cell>
          <cell r="C948">
            <v>28</v>
          </cell>
        </row>
        <row r="949">
          <cell r="A949" t="str">
            <v>KS</v>
          </cell>
          <cell r="B949" t="str">
            <v>Stafford</v>
          </cell>
          <cell r="C949">
            <v>28</v>
          </cell>
        </row>
        <row r="950">
          <cell r="A950" t="str">
            <v>KS</v>
          </cell>
          <cell r="B950" t="str">
            <v>Stanton</v>
          </cell>
          <cell r="C950">
            <v>28</v>
          </cell>
        </row>
        <row r="951">
          <cell r="A951" t="str">
            <v>KS</v>
          </cell>
          <cell r="B951" t="str">
            <v>Stevens</v>
          </cell>
          <cell r="C951">
            <v>28</v>
          </cell>
        </row>
        <row r="952">
          <cell r="A952" t="str">
            <v>KS</v>
          </cell>
          <cell r="B952" t="str">
            <v>Sumner</v>
          </cell>
          <cell r="C952">
            <v>28</v>
          </cell>
        </row>
        <row r="953">
          <cell r="A953" t="str">
            <v>KS</v>
          </cell>
          <cell r="B953" t="str">
            <v>Thomas</v>
          </cell>
          <cell r="C953">
            <v>28</v>
          </cell>
        </row>
        <row r="954">
          <cell r="A954" t="str">
            <v>KS</v>
          </cell>
          <cell r="B954" t="str">
            <v>Trego</v>
          </cell>
          <cell r="C954">
            <v>28</v>
          </cell>
        </row>
        <row r="955">
          <cell r="A955" t="str">
            <v>KS</v>
          </cell>
          <cell r="B955" t="str">
            <v>Wabaunsee</v>
          </cell>
          <cell r="C955">
            <v>28</v>
          </cell>
        </row>
        <row r="956">
          <cell r="A956" t="str">
            <v>KS</v>
          </cell>
          <cell r="B956" t="str">
            <v>Wallace</v>
          </cell>
          <cell r="C956">
            <v>28</v>
          </cell>
        </row>
        <row r="957">
          <cell r="A957" t="str">
            <v>KS</v>
          </cell>
          <cell r="B957" t="str">
            <v>Washington</v>
          </cell>
          <cell r="C957">
            <v>28</v>
          </cell>
        </row>
        <row r="958">
          <cell r="A958" t="str">
            <v>KS</v>
          </cell>
          <cell r="B958" t="str">
            <v>Wichita</v>
          </cell>
          <cell r="C958">
            <v>28</v>
          </cell>
        </row>
        <row r="959">
          <cell r="A959" t="str">
            <v>KS</v>
          </cell>
          <cell r="B959" t="str">
            <v>Wilson</v>
          </cell>
          <cell r="C959">
            <v>28</v>
          </cell>
        </row>
        <row r="960">
          <cell r="A960" t="str">
            <v>KS</v>
          </cell>
          <cell r="B960" t="str">
            <v>Woodson</v>
          </cell>
          <cell r="C960">
            <v>28</v>
          </cell>
        </row>
        <row r="961">
          <cell r="A961" t="str">
            <v>KS</v>
          </cell>
          <cell r="B961" t="str">
            <v>Wyandotte</v>
          </cell>
          <cell r="C961">
            <v>28</v>
          </cell>
        </row>
        <row r="962">
          <cell r="A962" t="str">
            <v>KY</v>
          </cell>
          <cell r="B962" t="str">
            <v>Adair</v>
          </cell>
          <cell r="C962">
            <v>18</v>
          </cell>
        </row>
        <row r="963">
          <cell r="A963" t="str">
            <v>KY</v>
          </cell>
          <cell r="B963" t="str">
            <v>Allen</v>
          </cell>
          <cell r="C963">
            <v>18</v>
          </cell>
        </row>
        <row r="964">
          <cell r="A964" t="str">
            <v>KY</v>
          </cell>
          <cell r="B964" t="str">
            <v>Anderson</v>
          </cell>
          <cell r="C964">
            <v>18</v>
          </cell>
        </row>
        <row r="965">
          <cell r="A965" t="str">
            <v>KY</v>
          </cell>
          <cell r="B965" t="str">
            <v>Ballard</v>
          </cell>
          <cell r="C965">
            <v>18</v>
          </cell>
        </row>
        <row r="966">
          <cell r="A966" t="str">
            <v>KY</v>
          </cell>
          <cell r="B966" t="str">
            <v>Barren</v>
          </cell>
          <cell r="C966">
            <v>18</v>
          </cell>
        </row>
        <row r="967">
          <cell r="A967" t="str">
            <v>KY</v>
          </cell>
          <cell r="B967" t="str">
            <v>Bath</v>
          </cell>
          <cell r="C967">
            <v>18</v>
          </cell>
        </row>
        <row r="968">
          <cell r="A968" t="str">
            <v>KY</v>
          </cell>
          <cell r="B968" t="str">
            <v>Bell</v>
          </cell>
          <cell r="C968">
            <v>18</v>
          </cell>
        </row>
        <row r="969">
          <cell r="A969" t="str">
            <v>KY</v>
          </cell>
          <cell r="B969" t="str">
            <v>Boone</v>
          </cell>
          <cell r="C969">
            <v>18</v>
          </cell>
        </row>
        <row r="970">
          <cell r="A970" t="str">
            <v>KY</v>
          </cell>
          <cell r="B970" t="str">
            <v>Bourbon</v>
          </cell>
          <cell r="C970">
            <v>18</v>
          </cell>
        </row>
        <row r="971">
          <cell r="A971" t="str">
            <v>KY</v>
          </cell>
          <cell r="B971" t="str">
            <v>Boyd</v>
          </cell>
          <cell r="C971">
            <v>18</v>
          </cell>
        </row>
        <row r="972">
          <cell r="A972" t="str">
            <v>KY</v>
          </cell>
          <cell r="B972" t="str">
            <v>Boyle</v>
          </cell>
          <cell r="C972">
            <v>18</v>
          </cell>
        </row>
        <row r="973">
          <cell r="A973" t="str">
            <v>KY</v>
          </cell>
          <cell r="B973" t="str">
            <v>Bracken</v>
          </cell>
          <cell r="C973">
            <v>18</v>
          </cell>
        </row>
        <row r="974">
          <cell r="A974" t="str">
            <v>KY</v>
          </cell>
          <cell r="B974" t="str">
            <v>Breathitt</v>
          </cell>
          <cell r="C974">
            <v>18</v>
          </cell>
        </row>
        <row r="975">
          <cell r="A975" t="str">
            <v>KY</v>
          </cell>
          <cell r="B975" t="str">
            <v>Breckinridge</v>
          </cell>
          <cell r="C975">
            <v>18</v>
          </cell>
        </row>
        <row r="976">
          <cell r="A976" t="str">
            <v>KY</v>
          </cell>
          <cell r="B976" t="str">
            <v>Bullitt</v>
          </cell>
          <cell r="C976">
            <v>18</v>
          </cell>
        </row>
        <row r="977">
          <cell r="A977" t="str">
            <v>KY</v>
          </cell>
          <cell r="B977" t="str">
            <v>Butler</v>
          </cell>
          <cell r="C977">
            <v>18</v>
          </cell>
        </row>
        <row r="978">
          <cell r="A978" t="str">
            <v>KY</v>
          </cell>
          <cell r="B978" t="str">
            <v>Caldwell</v>
          </cell>
          <cell r="C978">
            <v>18</v>
          </cell>
        </row>
        <row r="979">
          <cell r="A979" t="str">
            <v>KY</v>
          </cell>
          <cell r="B979" t="str">
            <v>Calloway</v>
          </cell>
          <cell r="C979">
            <v>18</v>
          </cell>
        </row>
        <row r="980">
          <cell r="A980" t="str">
            <v>KY</v>
          </cell>
          <cell r="B980" t="str">
            <v>Campbell</v>
          </cell>
          <cell r="C980">
            <v>18</v>
          </cell>
        </row>
        <row r="981">
          <cell r="A981" t="str">
            <v>KY</v>
          </cell>
          <cell r="B981" t="str">
            <v>Carlisle</v>
          </cell>
          <cell r="C981">
            <v>18</v>
          </cell>
        </row>
        <row r="982">
          <cell r="A982" t="str">
            <v>KY</v>
          </cell>
          <cell r="B982" t="str">
            <v>Carroll</v>
          </cell>
          <cell r="C982">
            <v>18</v>
          </cell>
        </row>
        <row r="983">
          <cell r="A983" t="str">
            <v>KY</v>
          </cell>
          <cell r="B983" t="str">
            <v>Carter</v>
          </cell>
          <cell r="C983">
            <v>18</v>
          </cell>
        </row>
        <row r="984">
          <cell r="A984" t="str">
            <v>KY</v>
          </cell>
          <cell r="B984" t="str">
            <v>Casey</v>
          </cell>
          <cell r="C984">
            <v>18</v>
          </cell>
        </row>
        <row r="985">
          <cell r="A985" t="str">
            <v>KY</v>
          </cell>
          <cell r="B985" t="str">
            <v>Christian</v>
          </cell>
          <cell r="C985">
            <v>18</v>
          </cell>
        </row>
        <row r="986">
          <cell r="A986" t="str">
            <v>KY</v>
          </cell>
          <cell r="B986" t="str">
            <v>Clark</v>
          </cell>
          <cell r="C986">
            <v>18</v>
          </cell>
        </row>
        <row r="987">
          <cell r="A987" t="str">
            <v>KY</v>
          </cell>
          <cell r="B987" t="str">
            <v>Clay</v>
          </cell>
          <cell r="C987">
            <v>18</v>
          </cell>
        </row>
        <row r="988">
          <cell r="A988" t="str">
            <v>KY</v>
          </cell>
          <cell r="B988" t="str">
            <v>Clinton</v>
          </cell>
          <cell r="C988">
            <v>18</v>
          </cell>
        </row>
        <row r="989">
          <cell r="A989" t="str">
            <v>KY</v>
          </cell>
          <cell r="B989" t="str">
            <v>Crittenden</v>
          </cell>
          <cell r="C989">
            <v>18</v>
          </cell>
        </row>
        <row r="990">
          <cell r="A990" t="str">
            <v>KY</v>
          </cell>
          <cell r="B990" t="str">
            <v>Cumberland</v>
          </cell>
          <cell r="C990">
            <v>18</v>
          </cell>
        </row>
        <row r="991">
          <cell r="A991" t="str">
            <v>KY</v>
          </cell>
          <cell r="B991" t="str">
            <v>Daviess</v>
          </cell>
          <cell r="C991">
            <v>18</v>
          </cell>
        </row>
        <row r="992">
          <cell r="A992" t="str">
            <v>KY</v>
          </cell>
          <cell r="B992" t="str">
            <v>Edmonson</v>
          </cell>
          <cell r="C992">
            <v>18</v>
          </cell>
        </row>
        <row r="993">
          <cell r="A993" t="str">
            <v>KY</v>
          </cell>
          <cell r="B993" t="str">
            <v>Elliott</v>
          </cell>
          <cell r="C993">
            <v>18</v>
          </cell>
        </row>
        <row r="994">
          <cell r="A994" t="str">
            <v>KY</v>
          </cell>
          <cell r="B994" t="str">
            <v>Estill</v>
          </cell>
          <cell r="C994">
            <v>18</v>
          </cell>
        </row>
        <row r="995">
          <cell r="A995" t="str">
            <v>KY</v>
          </cell>
          <cell r="B995" t="str">
            <v>Fayette</v>
          </cell>
          <cell r="C995">
            <v>18</v>
          </cell>
        </row>
        <row r="996">
          <cell r="A996" t="str">
            <v>KY</v>
          </cell>
          <cell r="B996" t="str">
            <v>Fleming</v>
          </cell>
          <cell r="C996">
            <v>18</v>
          </cell>
        </row>
        <row r="997">
          <cell r="A997" t="str">
            <v>KY</v>
          </cell>
          <cell r="B997" t="str">
            <v>Floyd</v>
          </cell>
          <cell r="C997">
            <v>18</v>
          </cell>
        </row>
        <row r="998">
          <cell r="A998" t="str">
            <v>KY</v>
          </cell>
          <cell r="B998" t="str">
            <v>Franklin</v>
          </cell>
          <cell r="C998">
            <v>18</v>
          </cell>
        </row>
        <row r="999">
          <cell r="A999" t="str">
            <v>KY</v>
          </cell>
          <cell r="B999" t="str">
            <v>Fulton</v>
          </cell>
          <cell r="C999">
            <v>18</v>
          </cell>
        </row>
        <row r="1000">
          <cell r="A1000" t="str">
            <v>KY</v>
          </cell>
          <cell r="B1000" t="str">
            <v>Gallatin</v>
          </cell>
          <cell r="C1000">
            <v>18</v>
          </cell>
        </row>
        <row r="1001">
          <cell r="A1001" t="str">
            <v>KY</v>
          </cell>
          <cell r="B1001" t="str">
            <v>Garrard</v>
          </cell>
          <cell r="C1001">
            <v>18</v>
          </cell>
        </row>
        <row r="1002">
          <cell r="A1002" t="str">
            <v>KY</v>
          </cell>
          <cell r="B1002" t="str">
            <v>Grant</v>
          </cell>
          <cell r="C1002">
            <v>18</v>
          </cell>
        </row>
        <row r="1003">
          <cell r="A1003" t="str">
            <v>KY</v>
          </cell>
          <cell r="B1003" t="str">
            <v>Graves</v>
          </cell>
          <cell r="C1003">
            <v>18</v>
          </cell>
        </row>
        <row r="1004">
          <cell r="A1004" t="str">
            <v>KY</v>
          </cell>
          <cell r="B1004" t="str">
            <v>Grayson</v>
          </cell>
          <cell r="C1004">
            <v>18</v>
          </cell>
        </row>
        <row r="1005">
          <cell r="A1005" t="str">
            <v>KY</v>
          </cell>
          <cell r="B1005" t="str">
            <v>Green</v>
          </cell>
          <cell r="C1005">
            <v>18</v>
          </cell>
        </row>
        <row r="1006">
          <cell r="A1006" t="str">
            <v>KY</v>
          </cell>
          <cell r="B1006" t="str">
            <v>Greenup</v>
          </cell>
          <cell r="C1006">
            <v>18</v>
          </cell>
        </row>
        <row r="1007">
          <cell r="A1007" t="str">
            <v>KY</v>
          </cell>
          <cell r="B1007" t="str">
            <v>Hancock</v>
          </cell>
          <cell r="C1007">
            <v>18</v>
          </cell>
        </row>
        <row r="1008">
          <cell r="A1008" t="str">
            <v>KY</v>
          </cell>
          <cell r="B1008" t="str">
            <v>Hardin</v>
          </cell>
          <cell r="C1008">
            <v>18</v>
          </cell>
        </row>
        <row r="1009">
          <cell r="A1009" t="str">
            <v>KY</v>
          </cell>
          <cell r="B1009" t="str">
            <v>Harlan</v>
          </cell>
          <cell r="C1009">
            <v>18</v>
          </cell>
        </row>
        <row r="1010">
          <cell r="A1010" t="str">
            <v>KY</v>
          </cell>
          <cell r="B1010" t="str">
            <v>Harrison</v>
          </cell>
          <cell r="C1010">
            <v>18</v>
          </cell>
        </row>
        <row r="1011">
          <cell r="A1011" t="str">
            <v>KY</v>
          </cell>
          <cell r="B1011" t="str">
            <v>Hart</v>
          </cell>
          <cell r="C1011">
            <v>18</v>
          </cell>
        </row>
        <row r="1012">
          <cell r="A1012" t="str">
            <v>KY</v>
          </cell>
          <cell r="B1012" t="str">
            <v>Henderson</v>
          </cell>
          <cell r="C1012">
            <v>18</v>
          </cell>
        </row>
        <row r="1013">
          <cell r="A1013" t="str">
            <v>KY</v>
          </cell>
          <cell r="B1013" t="str">
            <v>Henry</v>
          </cell>
          <cell r="C1013">
            <v>18</v>
          </cell>
        </row>
        <row r="1014">
          <cell r="A1014" t="str">
            <v>KY</v>
          </cell>
          <cell r="B1014" t="str">
            <v>Hickman</v>
          </cell>
          <cell r="C1014">
            <v>18</v>
          </cell>
        </row>
        <row r="1015">
          <cell r="A1015" t="str">
            <v>KY</v>
          </cell>
          <cell r="B1015" t="str">
            <v>Hopkins</v>
          </cell>
          <cell r="C1015">
            <v>18</v>
          </cell>
        </row>
        <row r="1016">
          <cell r="A1016" t="str">
            <v>KY</v>
          </cell>
          <cell r="B1016" t="str">
            <v>Jackson</v>
          </cell>
          <cell r="C1016">
            <v>18</v>
          </cell>
        </row>
        <row r="1017">
          <cell r="A1017" t="str">
            <v>KY</v>
          </cell>
          <cell r="B1017" t="str">
            <v>Jefferson</v>
          </cell>
          <cell r="C1017">
            <v>18</v>
          </cell>
        </row>
        <row r="1018">
          <cell r="A1018" t="str">
            <v>KY</v>
          </cell>
          <cell r="B1018" t="str">
            <v>Jessamine</v>
          </cell>
          <cell r="C1018">
            <v>18</v>
          </cell>
        </row>
        <row r="1019">
          <cell r="A1019" t="str">
            <v>KY</v>
          </cell>
          <cell r="B1019" t="str">
            <v>Johnson</v>
          </cell>
          <cell r="C1019">
            <v>18</v>
          </cell>
        </row>
        <row r="1020">
          <cell r="A1020" t="str">
            <v>KY</v>
          </cell>
          <cell r="B1020" t="str">
            <v>Kenton</v>
          </cell>
          <cell r="C1020">
            <v>18</v>
          </cell>
        </row>
        <row r="1021">
          <cell r="A1021" t="str">
            <v>KY</v>
          </cell>
          <cell r="B1021" t="str">
            <v>Knott</v>
          </cell>
          <cell r="C1021">
            <v>18</v>
          </cell>
        </row>
        <row r="1022">
          <cell r="A1022" t="str">
            <v>KY</v>
          </cell>
          <cell r="B1022" t="str">
            <v>Knox</v>
          </cell>
          <cell r="C1022">
            <v>18</v>
          </cell>
        </row>
        <row r="1023">
          <cell r="A1023" t="str">
            <v>KY</v>
          </cell>
          <cell r="B1023" t="str">
            <v>Larue</v>
          </cell>
          <cell r="C1023">
            <v>18</v>
          </cell>
        </row>
        <row r="1024">
          <cell r="A1024" t="str">
            <v>KY</v>
          </cell>
          <cell r="B1024" t="str">
            <v>Laurel</v>
          </cell>
          <cell r="C1024">
            <v>18</v>
          </cell>
        </row>
        <row r="1025">
          <cell r="A1025" t="str">
            <v>KY</v>
          </cell>
          <cell r="B1025" t="str">
            <v>Lawrence</v>
          </cell>
          <cell r="C1025">
            <v>18</v>
          </cell>
        </row>
        <row r="1026">
          <cell r="A1026" t="str">
            <v>KY</v>
          </cell>
          <cell r="B1026" t="str">
            <v>Lee</v>
          </cell>
          <cell r="C1026">
            <v>18</v>
          </cell>
        </row>
        <row r="1027">
          <cell r="A1027" t="str">
            <v>KY</v>
          </cell>
          <cell r="B1027" t="str">
            <v>Leslie</v>
          </cell>
          <cell r="C1027">
            <v>18</v>
          </cell>
        </row>
        <row r="1028">
          <cell r="A1028" t="str">
            <v>KY</v>
          </cell>
          <cell r="B1028" t="str">
            <v>Letcher</v>
          </cell>
          <cell r="C1028">
            <v>18</v>
          </cell>
        </row>
        <row r="1029">
          <cell r="A1029" t="str">
            <v>KY</v>
          </cell>
          <cell r="B1029" t="str">
            <v>Lewis</v>
          </cell>
          <cell r="C1029">
            <v>18</v>
          </cell>
        </row>
        <row r="1030">
          <cell r="A1030" t="str">
            <v>KY</v>
          </cell>
          <cell r="B1030" t="str">
            <v>Lincoln</v>
          </cell>
          <cell r="C1030">
            <v>18</v>
          </cell>
        </row>
        <row r="1031">
          <cell r="A1031" t="str">
            <v>KY</v>
          </cell>
          <cell r="B1031" t="str">
            <v>Livingston</v>
          </cell>
          <cell r="C1031">
            <v>18</v>
          </cell>
        </row>
        <row r="1032">
          <cell r="A1032" t="str">
            <v>KY</v>
          </cell>
          <cell r="B1032" t="str">
            <v>Logan</v>
          </cell>
          <cell r="C1032">
            <v>18</v>
          </cell>
        </row>
        <row r="1033">
          <cell r="A1033" t="str">
            <v>KY</v>
          </cell>
          <cell r="B1033" t="str">
            <v>Lyon</v>
          </cell>
          <cell r="C1033">
            <v>18</v>
          </cell>
        </row>
        <row r="1034">
          <cell r="A1034" t="str">
            <v>KY</v>
          </cell>
          <cell r="B1034" t="str">
            <v>McCracken</v>
          </cell>
          <cell r="C1034">
            <v>18</v>
          </cell>
        </row>
        <row r="1035">
          <cell r="A1035" t="str">
            <v>KY</v>
          </cell>
          <cell r="B1035" t="str">
            <v>McCreary</v>
          </cell>
          <cell r="C1035">
            <v>18</v>
          </cell>
        </row>
        <row r="1036">
          <cell r="A1036" t="str">
            <v>KY</v>
          </cell>
          <cell r="B1036" t="str">
            <v>McLean</v>
          </cell>
          <cell r="C1036">
            <v>18</v>
          </cell>
        </row>
        <row r="1037">
          <cell r="A1037" t="str">
            <v>KY</v>
          </cell>
          <cell r="B1037" t="str">
            <v>Madison</v>
          </cell>
          <cell r="C1037">
            <v>18</v>
          </cell>
        </row>
        <row r="1038">
          <cell r="A1038" t="str">
            <v>KY</v>
          </cell>
          <cell r="B1038" t="str">
            <v>Magoffin</v>
          </cell>
          <cell r="C1038">
            <v>18</v>
          </cell>
        </row>
        <row r="1039">
          <cell r="A1039" t="str">
            <v>KY</v>
          </cell>
          <cell r="B1039" t="str">
            <v>Marion</v>
          </cell>
          <cell r="C1039">
            <v>18</v>
          </cell>
        </row>
        <row r="1040">
          <cell r="A1040" t="str">
            <v>KY</v>
          </cell>
          <cell r="B1040" t="str">
            <v>Marshall</v>
          </cell>
          <cell r="C1040">
            <v>18</v>
          </cell>
        </row>
        <row r="1041">
          <cell r="A1041" t="str">
            <v>KY</v>
          </cell>
          <cell r="B1041" t="str">
            <v>Martin</v>
          </cell>
          <cell r="C1041">
            <v>18</v>
          </cell>
        </row>
        <row r="1042">
          <cell r="A1042" t="str">
            <v>KY</v>
          </cell>
          <cell r="B1042" t="str">
            <v>Mason</v>
          </cell>
          <cell r="C1042">
            <v>18</v>
          </cell>
        </row>
        <row r="1043">
          <cell r="A1043" t="str">
            <v>KY</v>
          </cell>
          <cell r="B1043" t="str">
            <v>Meade</v>
          </cell>
          <cell r="C1043">
            <v>18</v>
          </cell>
        </row>
        <row r="1044">
          <cell r="A1044" t="str">
            <v>KY</v>
          </cell>
          <cell r="B1044" t="str">
            <v>Menifee</v>
          </cell>
          <cell r="C1044">
            <v>18</v>
          </cell>
        </row>
        <row r="1045">
          <cell r="A1045" t="str">
            <v>KY</v>
          </cell>
          <cell r="B1045" t="str">
            <v>Mercer</v>
          </cell>
          <cell r="C1045">
            <v>18</v>
          </cell>
        </row>
        <row r="1046">
          <cell r="A1046" t="str">
            <v>KY</v>
          </cell>
          <cell r="B1046" t="str">
            <v>Metcalfe</v>
          </cell>
          <cell r="C1046">
            <v>18</v>
          </cell>
        </row>
        <row r="1047">
          <cell r="A1047" t="str">
            <v>KY</v>
          </cell>
          <cell r="B1047" t="str">
            <v>Monroe</v>
          </cell>
          <cell r="C1047">
            <v>18</v>
          </cell>
        </row>
        <row r="1048">
          <cell r="A1048" t="str">
            <v>KY</v>
          </cell>
          <cell r="B1048" t="str">
            <v>Montgomery</v>
          </cell>
          <cell r="C1048">
            <v>18</v>
          </cell>
        </row>
        <row r="1049">
          <cell r="A1049" t="str">
            <v>KY</v>
          </cell>
          <cell r="B1049" t="str">
            <v>Morgan</v>
          </cell>
          <cell r="C1049">
            <v>18</v>
          </cell>
        </row>
        <row r="1050">
          <cell r="A1050" t="str">
            <v>KY</v>
          </cell>
          <cell r="B1050" t="str">
            <v>Muhlenberg</v>
          </cell>
          <cell r="C1050">
            <v>18</v>
          </cell>
        </row>
        <row r="1051">
          <cell r="A1051" t="str">
            <v>KY</v>
          </cell>
          <cell r="B1051" t="str">
            <v>Nelson</v>
          </cell>
          <cell r="C1051">
            <v>18</v>
          </cell>
        </row>
        <row r="1052">
          <cell r="A1052" t="str">
            <v>KY</v>
          </cell>
          <cell r="B1052" t="str">
            <v>Nicholas</v>
          </cell>
          <cell r="C1052">
            <v>18</v>
          </cell>
        </row>
        <row r="1053">
          <cell r="A1053" t="str">
            <v>KY</v>
          </cell>
          <cell r="B1053" t="str">
            <v>Ohio</v>
          </cell>
          <cell r="C1053">
            <v>18</v>
          </cell>
        </row>
        <row r="1054">
          <cell r="A1054" t="str">
            <v>KY</v>
          </cell>
          <cell r="B1054" t="str">
            <v>Oldham</v>
          </cell>
          <cell r="C1054">
            <v>18</v>
          </cell>
        </row>
        <row r="1055">
          <cell r="A1055" t="str">
            <v>KY</v>
          </cell>
          <cell r="B1055" t="str">
            <v>Owen</v>
          </cell>
          <cell r="C1055">
            <v>18</v>
          </cell>
        </row>
        <row r="1056">
          <cell r="A1056" t="str">
            <v>KY</v>
          </cell>
          <cell r="B1056" t="str">
            <v>Owsley</v>
          </cell>
          <cell r="C1056">
            <v>18</v>
          </cell>
        </row>
        <row r="1057">
          <cell r="A1057" t="str">
            <v>KY</v>
          </cell>
          <cell r="B1057" t="str">
            <v>Pendleton</v>
          </cell>
          <cell r="C1057">
            <v>18</v>
          </cell>
        </row>
        <row r="1058">
          <cell r="A1058" t="str">
            <v>KY</v>
          </cell>
          <cell r="B1058" t="str">
            <v>Perry</v>
          </cell>
          <cell r="C1058">
            <v>18</v>
          </cell>
        </row>
        <row r="1059">
          <cell r="A1059" t="str">
            <v>KY</v>
          </cell>
          <cell r="B1059" t="str">
            <v>Pike</v>
          </cell>
          <cell r="C1059">
            <v>18</v>
          </cell>
        </row>
        <row r="1060">
          <cell r="A1060" t="str">
            <v>KY</v>
          </cell>
          <cell r="B1060" t="str">
            <v>Powell</v>
          </cell>
          <cell r="C1060">
            <v>18</v>
          </cell>
        </row>
        <row r="1061">
          <cell r="A1061" t="str">
            <v>KY</v>
          </cell>
          <cell r="B1061" t="str">
            <v>Pulaski</v>
          </cell>
          <cell r="C1061">
            <v>18</v>
          </cell>
        </row>
        <row r="1062">
          <cell r="A1062" t="str">
            <v>KY</v>
          </cell>
          <cell r="B1062" t="str">
            <v>Robertson</v>
          </cell>
          <cell r="C1062">
            <v>18</v>
          </cell>
        </row>
        <row r="1063">
          <cell r="A1063" t="str">
            <v>KY</v>
          </cell>
          <cell r="B1063" t="str">
            <v>Rockcastle</v>
          </cell>
          <cell r="C1063">
            <v>18</v>
          </cell>
        </row>
        <row r="1064">
          <cell r="A1064" t="str">
            <v>KY</v>
          </cell>
          <cell r="B1064" t="str">
            <v>Rowan</v>
          </cell>
          <cell r="C1064">
            <v>18</v>
          </cell>
        </row>
        <row r="1065">
          <cell r="A1065" t="str">
            <v>KY</v>
          </cell>
          <cell r="B1065" t="str">
            <v>Russell</v>
          </cell>
          <cell r="C1065">
            <v>18</v>
          </cell>
        </row>
        <row r="1066">
          <cell r="A1066" t="str">
            <v>KY</v>
          </cell>
          <cell r="B1066" t="str">
            <v>Scott</v>
          </cell>
          <cell r="C1066">
            <v>18</v>
          </cell>
        </row>
        <row r="1067">
          <cell r="A1067" t="str">
            <v>KY</v>
          </cell>
          <cell r="B1067" t="str">
            <v>Shelby</v>
          </cell>
          <cell r="C1067">
            <v>18</v>
          </cell>
        </row>
        <row r="1068">
          <cell r="A1068" t="str">
            <v>KY</v>
          </cell>
          <cell r="B1068" t="str">
            <v>Simpson</v>
          </cell>
          <cell r="C1068">
            <v>18</v>
          </cell>
        </row>
        <row r="1069">
          <cell r="A1069" t="str">
            <v>KY</v>
          </cell>
          <cell r="B1069" t="str">
            <v>Spencer</v>
          </cell>
          <cell r="C1069">
            <v>18</v>
          </cell>
        </row>
        <row r="1070">
          <cell r="A1070" t="str">
            <v>KY</v>
          </cell>
          <cell r="B1070" t="str">
            <v>Taylor</v>
          </cell>
          <cell r="C1070">
            <v>18</v>
          </cell>
        </row>
        <row r="1071">
          <cell r="A1071" t="str">
            <v>KY</v>
          </cell>
          <cell r="B1071" t="str">
            <v>Todd</v>
          </cell>
          <cell r="C1071">
            <v>18</v>
          </cell>
        </row>
        <row r="1072">
          <cell r="A1072" t="str">
            <v>KY</v>
          </cell>
          <cell r="B1072" t="str">
            <v>Trigg</v>
          </cell>
          <cell r="C1072">
            <v>18</v>
          </cell>
        </row>
        <row r="1073">
          <cell r="A1073" t="str">
            <v>KY</v>
          </cell>
          <cell r="B1073" t="str">
            <v>Trimble</v>
          </cell>
          <cell r="C1073">
            <v>18</v>
          </cell>
        </row>
        <row r="1074">
          <cell r="A1074" t="str">
            <v>KY</v>
          </cell>
          <cell r="B1074" t="str">
            <v>Union</v>
          </cell>
          <cell r="C1074">
            <v>18</v>
          </cell>
        </row>
        <row r="1075">
          <cell r="A1075" t="str">
            <v>KY</v>
          </cell>
          <cell r="B1075" t="str">
            <v>Warren</v>
          </cell>
          <cell r="C1075">
            <v>18</v>
          </cell>
        </row>
        <row r="1076">
          <cell r="A1076" t="str">
            <v>KY</v>
          </cell>
          <cell r="B1076" t="str">
            <v>Washington</v>
          </cell>
          <cell r="C1076">
            <v>18</v>
          </cell>
        </row>
        <row r="1077">
          <cell r="A1077" t="str">
            <v>KY</v>
          </cell>
          <cell r="B1077" t="str">
            <v>Wayne</v>
          </cell>
          <cell r="C1077">
            <v>18</v>
          </cell>
        </row>
        <row r="1078">
          <cell r="A1078" t="str">
            <v>KY</v>
          </cell>
          <cell r="B1078" t="str">
            <v>Webster</v>
          </cell>
          <cell r="C1078">
            <v>18</v>
          </cell>
        </row>
        <row r="1079">
          <cell r="A1079" t="str">
            <v>KY</v>
          </cell>
          <cell r="B1079" t="str">
            <v>Whitley</v>
          </cell>
          <cell r="C1079">
            <v>18</v>
          </cell>
        </row>
        <row r="1080">
          <cell r="A1080" t="str">
            <v>KY</v>
          </cell>
          <cell r="B1080" t="str">
            <v>Wolfe</v>
          </cell>
          <cell r="C1080">
            <v>18</v>
          </cell>
        </row>
        <row r="1081">
          <cell r="A1081" t="str">
            <v>KY</v>
          </cell>
          <cell r="B1081" t="str">
            <v>Woodford</v>
          </cell>
          <cell r="C1081">
            <v>18</v>
          </cell>
        </row>
        <row r="1082">
          <cell r="A1082" t="str">
            <v>LA</v>
          </cell>
          <cell r="B1082" t="str">
            <v>Acadia</v>
          </cell>
          <cell r="C1082">
            <v>60</v>
          </cell>
        </row>
        <row r="1083">
          <cell r="A1083" t="str">
            <v>LA</v>
          </cell>
          <cell r="B1083" t="str">
            <v>Allen</v>
          </cell>
          <cell r="C1083">
            <v>60</v>
          </cell>
        </row>
        <row r="1084">
          <cell r="A1084" t="str">
            <v>LA</v>
          </cell>
          <cell r="B1084" t="str">
            <v>Ascension</v>
          </cell>
          <cell r="C1084">
            <v>58</v>
          </cell>
        </row>
        <row r="1085">
          <cell r="A1085" t="str">
            <v>LA</v>
          </cell>
          <cell r="B1085" t="str">
            <v>Assumption</v>
          </cell>
          <cell r="C1085">
            <v>58</v>
          </cell>
        </row>
        <row r="1086">
          <cell r="A1086" t="str">
            <v>LA</v>
          </cell>
          <cell r="B1086" t="str">
            <v>Avoyelles</v>
          </cell>
          <cell r="C1086">
            <v>58</v>
          </cell>
        </row>
        <row r="1087">
          <cell r="A1087" t="str">
            <v>LA</v>
          </cell>
          <cell r="B1087" t="str">
            <v>Beauregard</v>
          </cell>
          <cell r="C1087">
            <v>60</v>
          </cell>
        </row>
        <row r="1088">
          <cell r="A1088" t="str">
            <v>LA</v>
          </cell>
          <cell r="B1088" t="str">
            <v>Bienville</v>
          </cell>
          <cell r="C1088">
            <v>107</v>
          </cell>
        </row>
        <row r="1089">
          <cell r="A1089" t="str">
            <v>LA</v>
          </cell>
          <cell r="B1089" t="str">
            <v>Bossier</v>
          </cell>
          <cell r="C1089">
            <v>107</v>
          </cell>
        </row>
        <row r="1090">
          <cell r="A1090" t="str">
            <v>LA</v>
          </cell>
          <cell r="B1090" t="str">
            <v>Caddo</v>
          </cell>
          <cell r="C1090">
            <v>107</v>
          </cell>
        </row>
        <row r="1091">
          <cell r="A1091" t="str">
            <v>LA</v>
          </cell>
          <cell r="B1091" t="str">
            <v>Calcasieu</v>
          </cell>
          <cell r="C1091">
            <v>60</v>
          </cell>
        </row>
        <row r="1092">
          <cell r="A1092" t="str">
            <v>LA</v>
          </cell>
          <cell r="B1092" t="str">
            <v>Caldwell</v>
          </cell>
          <cell r="C1092">
            <v>61</v>
          </cell>
        </row>
        <row r="1093">
          <cell r="A1093" t="str">
            <v>LA</v>
          </cell>
          <cell r="B1093" t="str">
            <v>Cameron</v>
          </cell>
          <cell r="C1093">
            <v>60</v>
          </cell>
        </row>
        <row r="1094">
          <cell r="A1094" t="str">
            <v>LA</v>
          </cell>
          <cell r="B1094" t="str">
            <v>Catahoula</v>
          </cell>
          <cell r="C1094">
            <v>61</v>
          </cell>
        </row>
        <row r="1095">
          <cell r="A1095" t="str">
            <v>LA</v>
          </cell>
          <cell r="B1095" t="str">
            <v>Claiborne</v>
          </cell>
          <cell r="C1095">
            <v>107</v>
          </cell>
        </row>
        <row r="1096">
          <cell r="A1096" t="str">
            <v>LA</v>
          </cell>
          <cell r="B1096" t="str">
            <v>Concordia</v>
          </cell>
          <cell r="C1096">
            <v>61</v>
          </cell>
        </row>
        <row r="1097">
          <cell r="A1097" t="str">
            <v>LA</v>
          </cell>
          <cell r="B1097" t="str">
            <v>De Soto</v>
          </cell>
          <cell r="C1097">
            <v>107</v>
          </cell>
        </row>
        <row r="1098">
          <cell r="A1098" t="str">
            <v>LA</v>
          </cell>
          <cell r="B1098" t="str">
            <v>East Baton Rouge</v>
          </cell>
          <cell r="C1098">
            <v>58</v>
          </cell>
        </row>
        <row r="1099">
          <cell r="A1099" t="str">
            <v>LA</v>
          </cell>
          <cell r="B1099" t="str">
            <v>East Carroll</v>
          </cell>
          <cell r="C1099">
            <v>61</v>
          </cell>
        </row>
        <row r="1100">
          <cell r="A1100" t="str">
            <v>LA</v>
          </cell>
          <cell r="B1100" t="str">
            <v>East Feliciana</v>
          </cell>
          <cell r="C1100">
            <v>58</v>
          </cell>
        </row>
        <row r="1101">
          <cell r="A1101" t="str">
            <v>LA</v>
          </cell>
          <cell r="B1101" t="str">
            <v>Evangeline</v>
          </cell>
          <cell r="C1101">
            <v>60</v>
          </cell>
        </row>
        <row r="1102">
          <cell r="A1102" t="str">
            <v>LA</v>
          </cell>
          <cell r="B1102" t="str">
            <v>Franklin</v>
          </cell>
          <cell r="C1102">
            <v>61</v>
          </cell>
        </row>
        <row r="1103">
          <cell r="A1103" t="str">
            <v>LA</v>
          </cell>
          <cell r="B1103" t="str">
            <v>Grant</v>
          </cell>
          <cell r="C1103">
            <v>61</v>
          </cell>
        </row>
        <row r="1104">
          <cell r="A1104" t="str">
            <v>LA</v>
          </cell>
          <cell r="B1104" t="str">
            <v>Iberia</v>
          </cell>
          <cell r="C1104">
            <v>58</v>
          </cell>
        </row>
        <row r="1105">
          <cell r="A1105" t="str">
            <v>LA</v>
          </cell>
          <cell r="B1105" t="str">
            <v>Iberville</v>
          </cell>
          <cell r="C1105">
            <v>58</v>
          </cell>
        </row>
        <row r="1106">
          <cell r="A1106" t="str">
            <v>LA</v>
          </cell>
          <cell r="B1106" t="str">
            <v>Jackson</v>
          </cell>
          <cell r="C1106">
            <v>61</v>
          </cell>
        </row>
        <row r="1107">
          <cell r="A1107" t="str">
            <v>LA</v>
          </cell>
          <cell r="B1107" t="str">
            <v>Jefferson</v>
          </cell>
          <cell r="C1107">
            <v>58</v>
          </cell>
        </row>
        <row r="1108">
          <cell r="A1108" t="str">
            <v>LA</v>
          </cell>
          <cell r="B1108" t="str">
            <v>Jefferson Davis</v>
          </cell>
          <cell r="C1108">
            <v>60</v>
          </cell>
        </row>
        <row r="1109">
          <cell r="A1109" t="str">
            <v>LA</v>
          </cell>
          <cell r="B1109" t="str">
            <v>Lafayette</v>
          </cell>
          <cell r="C1109">
            <v>60</v>
          </cell>
        </row>
        <row r="1110">
          <cell r="A1110" t="str">
            <v>LA</v>
          </cell>
          <cell r="B1110" t="str">
            <v>Lafourche</v>
          </cell>
          <cell r="C1110">
            <v>58</v>
          </cell>
        </row>
        <row r="1111">
          <cell r="A1111" t="str">
            <v>LA</v>
          </cell>
          <cell r="B1111" t="str">
            <v>La Salle</v>
          </cell>
          <cell r="C1111">
            <v>61</v>
          </cell>
        </row>
        <row r="1112">
          <cell r="A1112" t="str">
            <v>LA</v>
          </cell>
          <cell r="B1112" t="str">
            <v>Lincoln</v>
          </cell>
          <cell r="C1112">
            <v>61</v>
          </cell>
        </row>
        <row r="1113">
          <cell r="A1113" t="str">
            <v>LA</v>
          </cell>
          <cell r="B1113" t="str">
            <v>Livingston</v>
          </cell>
          <cell r="C1113">
            <v>58</v>
          </cell>
        </row>
        <row r="1114">
          <cell r="A1114" t="str">
            <v>LA</v>
          </cell>
          <cell r="B1114" t="str">
            <v>Madison</v>
          </cell>
          <cell r="C1114">
            <v>61</v>
          </cell>
        </row>
        <row r="1115">
          <cell r="A1115" t="str">
            <v>LA</v>
          </cell>
          <cell r="B1115" t="str">
            <v>Morehouse</v>
          </cell>
          <cell r="C1115">
            <v>61</v>
          </cell>
        </row>
        <row r="1116">
          <cell r="A1116" t="str">
            <v>LA</v>
          </cell>
          <cell r="B1116" t="str">
            <v>Natchitoches</v>
          </cell>
          <cell r="C1116">
            <v>107</v>
          </cell>
        </row>
        <row r="1117">
          <cell r="A1117" t="str">
            <v>LA</v>
          </cell>
          <cell r="B1117" t="str">
            <v>Orleans</v>
          </cell>
          <cell r="C1117">
            <v>58</v>
          </cell>
        </row>
        <row r="1118">
          <cell r="A1118" t="str">
            <v>LA</v>
          </cell>
          <cell r="B1118" t="str">
            <v>Ouachita</v>
          </cell>
          <cell r="C1118">
            <v>61</v>
          </cell>
        </row>
        <row r="1119">
          <cell r="A1119" t="str">
            <v>LA</v>
          </cell>
          <cell r="B1119" t="str">
            <v>Plaquemines</v>
          </cell>
          <cell r="C1119">
            <v>58</v>
          </cell>
        </row>
        <row r="1120">
          <cell r="A1120" t="str">
            <v>LA</v>
          </cell>
          <cell r="B1120" t="str">
            <v>Pointe Coupee</v>
          </cell>
          <cell r="C1120">
            <v>58</v>
          </cell>
        </row>
        <row r="1121">
          <cell r="A1121" t="str">
            <v>LA</v>
          </cell>
          <cell r="B1121" t="str">
            <v>Rapides</v>
          </cell>
          <cell r="C1121">
            <v>60</v>
          </cell>
        </row>
        <row r="1122">
          <cell r="A1122" t="str">
            <v>LA</v>
          </cell>
          <cell r="B1122" t="str">
            <v>Red River</v>
          </cell>
          <cell r="C1122">
            <v>107</v>
          </cell>
        </row>
        <row r="1123">
          <cell r="A1123" t="str">
            <v>LA</v>
          </cell>
          <cell r="B1123" t="str">
            <v>Richland</v>
          </cell>
          <cell r="C1123">
            <v>61</v>
          </cell>
        </row>
        <row r="1124">
          <cell r="A1124" t="str">
            <v>LA</v>
          </cell>
          <cell r="B1124" t="str">
            <v>Sabine</v>
          </cell>
          <cell r="C1124">
            <v>107</v>
          </cell>
        </row>
        <row r="1125">
          <cell r="A1125" t="str">
            <v>LA</v>
          </cell>
          <cell r="B1125" t="str">
            <v>St. Bernard</v>
          </cell>
          <cell r="C1125">
            <v>58</v>
          </cell>
        </row>
        <row r="1126">
          <cell r="A1126" t="str">
            <v>LA</v>
          </cell>
          <cell r="B1126" t="str">
            <v>St. Charles</v>
          </cell>
          <cell r="C1126">
            <v>58</v>
          </cell>
        </row>
        <row r="1127">
          <cell r="A1127" t="str">
            <v>LA</v>
          </cell>
          <cell r="B1127" t="str">
            <v>St. Helena</v>
          </cell>
          <cell r="C1127">
            <v>58</v>
          </cell>
        </row>
        <row r="1128">
          <cell r="A1128" t="str">
            <v>LA</v>
          </cell>
          <cell r="B1128" t="str">
            <v>St. James</v>
          </cell>
          <cell r="C1128">
            <v>58</v>
          </cell>
        </row>
        <row r="1129">
          <cell r="A1129" t="str">
            <v>LA</v>
          </cell>
          <cell r="B1129" t="str">
            <v>St. John the Baptist</v>
          </cell>
          <cell r="C1129">
            <v>58</v>
          </cell>
        </row>
        <row r="1130">
          <cell r="A1130" t="str">
            <v>LA</v>
          </cell>
          <cell r="B1130" t="str">
            <v>St. Landry</v>
          </cell>
          <cell r="C1130">
            <v>60</v>
          </cell>
        </row>
        <row r="1131">
          <cell r="A1131" t="str">
            <v>LA</v>
          </cell>
          <cell r="B1131" t="str">
            <v>St. Martin</v>
          </cell>
          <cell r="C1131">
            <v>58</v>
          </cell>
        </row>
        <row r="1132">
          <cell r="A1132" t="str">
            <v>LA</v>
          </cell>
          <cell r="B1132" t="str">
            <v>St. Mary</v>
          </cell>
          <cell r="C1132">
            <v>58</v>
          </cell>
        </row>
        <row r="1133">
          <cell r="A1133" t="str">
            <v>LA</v>
          </cell>
          <cell r="B1133" t="str">
            <v>St. Tammany</v>
          </cell>
          <cell r="C1133">
            <v>58</v>
          </cell>
        </row>
        <row r="1134">
          <cell r="A1134" t="str">
            <v>LA</v>
          </cell>
          <cell r="B1134" t="str">
            <v>Tangipahoa</v>
          </cell>
          <cell r="C1134">
            <v>58</v>
          </cell>
        </row>
        <row r="1135">
          <cell r="A1135" t="str">
            <v>LA</v>
          </cell>
          <cell r="B1135" t="str">
            <v>Tensas</v>
          </cell>
          <cell r="C1135">
            <v>61</v>
          </cell>
        </row>
        <row r="1136">
          <cell r="A1136" t="str">
            <v>LA</v>
          </cell>
          <cell r="B1136" t="str">
            <v>Terrebonne</v>
          </cell>
          <cell r="C1136">
            <v>58</v>
          </cell>
        </row>
        <row r="1137">
          <cell r="A1137" t="str">
            <v>LA</v>
          </cell>
          <cell r="B1137" t="str">
            <v>Union</v>
          </cell>
          <cell r="C1137">
            <v>61</v>
          </cell>
        </row>
        <row r="1138">
          <cell r="A1138" t="str">
            <v>LA</v>
          </cell>
          <cell r="B1138" t="str">
            <v>Vermilion</v>
          </cell>
          <cell r="C1138">
            <v>60</v>
          </cell>
        </row>
        <row r="1139">
          <cell r="A1139" t="str">
            <v>LA</v>
          </cell>
          <cell r="B1139" t="str">
            <v>Vernon</v>
          </cell>
          <cell r="C1139">
            <v>60</v>
          </cell>
        </row>
        <row r="1140">
          <cell r="A1140" t="str">
            <v>LA</v>
          </cell>
          <cell r="B1140" t="str">
            <v>Washington</v>
          </cell>
          <cell r="C1140">
            <v>58</v>
          </cell>
        </row>
        <row r="1141">
          <cell r="A1141" t="str">
            <v>LA</v>
          </cell>
          <cell r="B1141" t="str">
            <v>Webster</v>
          </cell>
          <cell r="C1141">
            <v>107</v>
          </cell>
        </row>
        <row r="1142">
          <cell r="A1142" t="str">
            <v>LA</v>
          </cell>
          <cell r="B1142" t="str">
            <v>West Baton Rouge</v>
          </cell>
          <cell r="C1142">
            <v>58</v>
          </cell>
        </row>
        <row r="1143">
          <cell r="A1143" t="str">
            <v>LA</v>
          </cell>
          <cell r="B1143" t="str">
            <v>West Carroll</v>
          </cell>
          <cell r="C1143">
            <v>61</v>
          </cell>
        </row>
        <row r="1144">
          <cell r="A1144" t="str">
            <v>LA</v>
          </cell>
          <cell r="B1144" t="str">
            <v>West Feliciana</v>
          </cell>
          <cell r="C1144">
            <v>58</v>
          </cell>
        </row>
        <row r="1145">
          <cell r="A1145" t="str">
            <v>LA</v>
          </cell>
          <cell r="B1145" t="str">
            <v>Winn</v>
          </cell>
          <cell r="C1145">
            <v>61</v>
          </cell>
        </row>
        <row r="1146">
          <cell r="A1146" t="str">
            <v>ME</v>
          </cell>
          <cell r="B1146" t="str">
            <v>Androscoggin</v>
          </cell>
          <cell r="C1146">
            <v>1</v>
          </cell>
        </row>
        <row r="1147">
          <cell r="A1147" t="str">
            <v>ME</v>
          </cell>
          <cell r="B1147" t="str">
            <v>Aroostook</v>
          </cell>
          <cell r="C1147">
            <v>1</v>
          </cell>
        </row>
        <row r="1148">
          <cell r="A1148" t="str">
            <v>ME</v>
          </cell>
          <cell r="B1148" t="str">
            <v>Cumberland</v>
          </cell>
          <cell r="C1148">
            <v>1</v>
          </cell>
        </row>
        <row r="1149">
          <cell r="A1149" t="str">
            <v>ME</v>
          </cell>
          <cell r="B1149" t="str">
            <v>Franklin</v>
          </cell>
          <cell r="C1149">
            <v>1</v>
          </cell>
        </row>
        <row r="1150">
          <cell r="A1150" t="str">
            <v>ME</v>
          </cell>
          <cell r="B1150" t="str">
            <v>Hancock</v>
          </cell>
          <cell r="C1150">
            <v>1</v>
          </cell>
        </row>
        <row r="1151">
          <cell r="A1151" t="str">
            <v>ME</v>
          </cell>
          <cell r="B1151" t="str">
            <v>Kennebec</v>
          </cell>
          <cell r="C1151">
            <v>1</v>
          </cell>
        </row>
        <row r="1152">
          <cell r="A1152" t="str">
            <v>ME</v>
          </cell>
          <cell r="B1152" t="str">
            <v>Knox</v>
          </cell>
          <cell r="C1152">
            <v>1</v>
          </cell>
        </row>
        <row r="1153">
          <cell r="A1153" t="str">
            <v>ME</v>
          </cell>
          <cell r="B1153" t="str">
            <v>Lincoln</v>
          </cell>
          <cell r="C1153">
            <v>1</v>
          </cell>
        </row>
        <row r="1154">
          <cell r="A1154" t="str">
            <v>ME</v>
          </cell>
          <cell r="B1154" t="str">
            <v>Oxford</v>
          </cell>
          <cell r="C1154">
            <v>1</v>
          </cell>
        </row>
        <row r="1155">
          <cell r="A1155" t="str">
            <v>ME</v>
          </cell>
          <cell r="B1155" t="str">
            <v>Penobscot</v>
          </cell>
          <cell r="C1155">
            <v>1</v>
          </cell>
        </row>
        <row r="1156">
          <cell r="A1156" t="str">
            <v>ME</v>
          </cell>
          <cell r="B1156" t="str">
            <v>Piscataquis</v>
          </cell>
          <cell r="C1156">
            <v>1</v>
          </cell>
        </row>
        <row r="1157">
          <cell r="A1157" t="str">
            <v>ME</v>
          </cell>
          <cell r="B1157" t="str">
            <v>Sagadahoc</v>
          </cell>
          <cell r="C1157">
            <v>1</v>
          </cell>
        </row>
        <row r="1158">
          <cell r="A1158" t="str">
            <v>ME</v>
          </cell>
          <cell r="B1158" t="str">
            <v>Somerset</v>
          </cell>
          <cell r="C1158">
            <v>1</v>
          </cell>
        </row>
        <row r="1159">
          <cell r="A1159" t="str">
            <v>ME</v>
          </cell>
          <cell r="B1159" t="str">
            <v>Waldo</v>
          </cell>
          <cell r="C1159">
            <v>1</v>
          </cell>
        </row>
        <row r="1160">
          <cell r="A1160" t="str">
            <v>ME</v>
          </cell>
          <cell r="B1160" t="str">
            <v>Washington</v>
          </cell>
          <cell r="C1160">
            <v>1</v>
          </cell>
        </row>
        <row r="1161">
          <cell r="A1161" t="str">
            <v>ME</v>
          </cell>
          <cell r="B1161" t="str">
            <v>York</v>
          </cell>
          <cell r="C1161">
            <v>1</v>
          </cell>
        </row>
        <row r="1162">
          <cell r="A1162" t="str">
            <v>MD</v>
          </cell>
          <cell r="B1162" t="str">
            <v>Allegany</v>
          </cell>
          <cell r="C1162">
            <v>19</v>
          </cell>
        </row>
        <row r="1163">
          <cell r="A1163" t="str">
            <v>MD</v>
          </cell>
          <cell r="B1163" t="str">
            <v>Anne Arundel</v>
          </cell>
          <cell r="C1163">
            <v>19</v>
          </cell>
        </row>
        <row r="1164">
          <cell r="A1164" t="str">
            <v>MD</v>
          </cell>
          <cell r="B1164" t="str">
            <v>Baltimore</v>
          </cell>
          <cell r="C1164">
            <v>19</v>
          </cell>
        </row>
        <row r="1165">
          <cell r="A1165" t="str">
            <v>MD</v>
          </cell>
          <cell r="B1165" t="str">
            <v>Calvert</v>
          </cell>
          <cell r="C1165">
            <v>19</v>
          </cell>
        </row>
        <row r="1166">
          <cell r="A1166" t="str">
            <v>MD</v>
          </cell>
          <cell r="B1166" t="str">
            <v>Caroline</v>
          </cell>
          <cell r="C1166">
            <v>19</v>
          </cell>
        </row>
        <row r="1167">
          <cell r="A1167" t="str">
            <v>MD</v>
          </cell>
          <cell r="B1167" t="str">
            <v>Carroll</v>
          </cell>
          <cell r="C1167">
            <v>19</v>
          </cell>
        </row>
        <row r="1168">
          <cell r="A1168" t="str">
            <v>MD</v>
          </cell>
          <cell r="B1168" t="str">
            <v>Cecil</v>
          </cell>
          <cell r="C1168">
            <v>19</v>
          </cell>
        </row>
        <row r="1169">
          <cell r="A1169" t="str">
            <v>MD</v>
          </cell>
          <cell r="B1169" t="str">
            <v>Charles</v>
          </cell>
          <cell r="C1169">
            <v>19</v>
          </cell>
        </row>
        <row r="1170">
          <cell r="A1170" t="str">
            <v>MD</v>
          </cell>
          <cell r="B1170" t="str">
            <v>Dorchester</v>
          </cell>
          <cell r="C1170">
            <v>19</v>
          </cell>
        </row>
        <row r="1171">
          <cell r="A1171" t="str">
            <v>MD</v>
          </cell>
          <cell r="B1171" t="str">
            <v>Frederick</v>
          </cell>
          <cell r="C1171">
            <v>19</v>
          </cell>
        </row>
        <row r="1172">
          <cell r="A1172" t="str">
            <v>MD</v>
          </cell>
          <cell r="B1172" t="str">
            <v>Garrett</v>
          </cell>
          <cell r="C1172">
            <v>19</v>
          </cell>
        </row>
        <row r="1173">
          <cell r="A1173" t="str">
            <v>MD</v>
          </cell>
          <cell r="B1173" t="str">
            <v>Harford</v>
          </cell>
          <cell r="C1173">
            <v>19</v>
          </cell>
        </row>
        <row r="1174">
          <cell r="A1174" t="str">
            <v>MD</v>
          </cell>
          <cell r="B1174" t="str">
            <v>Howard</v>
          </cell>
          <cell r="C1174">
            <v>19</v>
          </cell>
        </row>
        <row r="1175">
          <cell r="A1175" t="str">
            <v>MD</v>
          </cell>
          <cell r="B1175" t="str">
            <v>Kent</v>
          </cell>
          <cell r="C1175">
            <v>19</v>
          </cell>
        </row>
        <row r="1176">
          <cell r="A1176" t="str">
            <v>MD</v>
          </cell>
          <cell r="B1176" t="str">
            <v>Montgomery</v>
          </cell>
          <cell r="C1176">
            <v>19</v>
          </cell>
        </row>
        <row r="1177">
          <cell r="A1177" t="str">
            <v>MD</v>
          </cell>
          <cell r="B1177" t="str">
            <v>Prince George's</v>
          </cell>
          <cell r="C1177">
            <v>19</v>
          </cell>
        </row>
        <row r="1178">
          <cell r="A1178" t="str">
            <v>MD</v>
          </cell>
          <cell r="B1178" t="str">
            <v>Queen Anne's</v>
          </cell>
          <cell r="C1178">
            <v>19</v>
          </cell>
        </row>
        <row r="1179">
          <cell r="A1179" t="str">
            <v>MD</v>
          </cell>
          <cell r="B1179" t="str">
            <v>St. Mary's</v>
          </cell>
          <cell r="C1179">
            <v>19</v>
          </cell>
        </row>
        <row r="1180">
          <cell r="A1180" t="str">
            <v>MD</v>
          </cell>
          <cell r="B1180" t="str">
            <v>Somerset</v>
          </cell>
          <cell r="C1180">
            <v>19</v>
          </cell>
        </row>
        <row r="1181">
          <cell r="A1181" t="str">
            <v>MD</v>
          </cell>
          <cell r="B1181" t="str">
            <v>Talbot</v>
          </cell>
          <cell r="C1181">
            <v>19</v>
          </cell>
        </row>
        <row r="1182">
          <cell r="A1182" t="str">
            <v>MD</v>
          </cell>
          <cell r="B1182" t="str">
            <v>Washington</v>
          </cell>
          <cell r="C1182">
            <v>19</v>
          </cell>
        </row>
        <row r="1183">
          <cell r="A1183" t="str">
            <v>MD</v>
          </cell>
          <cell r="B1183" t="str">
            <v>Wicomico</v>
          </cell>
          <cell r="C1183">
            <v>19</v>
          </cell>
        </row>
        <row r="1184">
          <cell r="A1184" t="str">
            <v>MD</v>
          </cell>
          <cell r="B1184" t="str">
            <v>Worcester</v>
          </cell>
          <cell r="C1184">
            <v>19</v>
          </cell>
        </row>
        <row r="1185">
          <cell r="A1185" t="str">
            <v>MD</v>
          </cell>
          <cell r="B1185" t="str">
            <v>Baltimore city</v>
          </cell>
          <cell r="C1185">
            <v>19</v>
          </cell>
        </row>
        <row r="1186">
          <cell r="A1186" t="str">
            <v>MA</v>
          </cell>
          <cell r="B1186" t="str">
            <v>Barnstable</v>
          </cell>
          <cell r="C1186">
            <v>1</v>
          </cell>
        </row>
        <row r="1187">
          <cell r="A1187" t="str">
            <v>MA</v>
          </cell>
          <cell r="B1187" t="str">
            <v>Berkshire</v>
          </cell>
          <cell r="C1187">
            <v>1</v>
          </cell>
        </row>
        <row r="1188">
          <cell r="A1188" t="str">
            <v>MA</v>
          </cell>
          <cell r="B1188" t="str">
            <v>Bristol</v>
          </cell>
          <cell r="C1188">
            <v>1</v>
          </cell>
        </row>
        <row r="1189">
          <cell r="A1189" t="str">
            <v>MA</v>
          </cell>
          <cell r="B1189" t="str">
            <v>Dukes</v>
          </cell>
          <cell r="C1189">
            <v>1</v>
          </cell>
        </row>
        <row r="1190">
          <cell r="A1190" t="str">
            <v>MA</v>
          </cell>
          <cell r="B1190" t="str">
            <v>Essex</v>
          </cell>
          <cell r="C1190">
            <v>1</v>
          </cell>
        </row>
        <row r="1191">
          <cell r="A1191" t="str">
            <v>MA</v>
          </cell>
          <cell r="B1191" t="str">
            <v>Franklin</v>
          </cell>
          <cell r="C1191">
            <v>1</v>
          </cell>
        </row>
        <row r="1192">
          <cell r="A1192" t="str">
            <v>MA</v>
          </cell>
          <cell r="B1192" t="str">
            <v>Hampden</v>
          </cell>
          <cell r="C1192">
            <v>1</v>
          </cell>
        </row>
        <row r="1193">
          <cell r="A1193" t="str">
            <v>MA</v>
          </cell>
          <cell r="B1193" t="str">
            <v>Hampshire</v>
          </cell>
          <cell r="C1193">
            <v>1</v>
          </cell>
        </row>
        <row r="1194">
          <cell r="A1194" t="str">
            <v>MA</v>
          </cell>
          <cell r="B1194" t="str">
            <v>Middlesex</v>
          </cell>
          <cell r="C1194">
            <v>1</v>
          </cell>
        </row>
        <row r="1195">
          <cell r="A1195" t="str">
            <v>MA</v>
          </cell>
          <cell r="B1195" t="str">
            <v>Nantucket</v>
          </cell>
          <cell r="C1195">
            <v>1</v>
          </cell>
        </row>
        <row r="1196">
          <cell r="A1196" t="str">
            <v>MA</v>
          </cell>
          <cell r="B1196" t="str">
            <v>Norfolk</v>
          </cell>
          <cell r="C1196">
            <v>1</v>
          </cell>
        </row>
        <row r="1197">
          <cell r="A1197" t="str">
            <v>MA</v>
          </cell>
          <cell r="B1197" t="str">
            <v>Plymouth</v>
          </cell>
          <cell r="C1197">
            <v>1</v>
          </cell>
        </row>
        <row r="1198">
          <cell r="A1198" t="str">
            <v>MA</v>
          </cell>
          <cell r="B1198" t="str">
            <v>Suffolk</v>
          </cell>
          <cell r="C1198">
            <v>1</v>
          </cell>
        </row>
        <row r="1199">
          <cell r="A1199" t="str">
            <v>MA</v>
          </cell>
          <cell r="B1199" t="str">
            <v>Worcester</v>
          </cell>
          <cell r="C1199">
            <v>1</v>
          </cell>
        </row>
        <row r="1200">
          <cell r="A1200" t="str">
            <v>MI</v>
          </cell>
          <cell r="B1200" t="str">
            <v>Alcona</v>
          </cell>
          <cell r="C1200">
            <v>99</v>
          </cell>
        </row>
        <row r="1201">
          <cell r="A1201" t="str">
            <v>MI</v>
          </cell>
          <cell r="B1201" t="str">
            <v>Alger</v>
          </cell>
          <cell r="C1201">
            <v>23</v>
          </cell>
        </row>
        <row r="1202">
          <cell r="A1202" t="str">
            <v>MI</v>
          </cell>
          <cell r="B1202" t="str">
            <v>Allegan</v>
          </cell>
          <cell r="C1202">
            <v>98</v>
          </cell>
        </row>
        <row r="1203">
          <cell r="A1203" t="str">
            <v>MI</v>
          </cell>
          <cell r="B1203" t="str">
            <v>Alpena</v>
          </cell>
          <cell r="C1203">
            <v>99</v>
          </cell>
        </row>
        <row r="1204">
          <cell r="A1204" t="str">
            <v>MI</v>
          </cell>
          <cell r="B1204" t="str">
            <v>Antrim</v>
          </cell>
          <cell r="C1204">
            <v>99</v>
          </cell>
        </row>
        <row r="1205">
          <cell r="A1205" t="str">
            <v>MI</v>
          </cell>
          <cell r="B1205" t="str">
            <v>Arenac</v>
          </cell>
          <cell r="C1205">
            <v>99</v>
          </cell>
        </row>
        <row r="1206">
          <cell r="A1206" t="str">
            <v>MI</v>
          </cell>
          <cell r="B1206" t="str">
            <v>Baraga</v>
          </cell>
          <cell r="C1206">
            <v>23</v>
          </cell>
        </row>
        <row r="1207">
          <cell r="A1207" t="str">
            <v>MI</v>
          </cell>
          <cell r="B1207" t="str">
            <v>Barry</v>
          </cell>
          <cell r="C1207">
            <v>98</v>
          </cell>
        </row>
        <row r="1208">
          <cell r="A1208" t="str">
            <v>MI</v>
          </cell>
          <cell r="B1208" t="str">
            <v>Bay</v>
          </cell>
          <cell r="C1208">
            <v>99</v>
          </cell>
        </row>
        <row r="1209">
          <cell r="A1209" t="str">
            <v>MI</v>
          </cell>
          <cell r="B1209" t="str">
            <v>Benzie</v>
          </cell>
          <cell r="C1209">
            <v>99</v>
          </cell>
        </row>
        <row r="1210">
          <cell r="A1210" t="str">
            <v>MI</v>
          </cell>
          <cell r="B1210" t="str">
            <v>Berrien</v>
          </cell>
          <cell r="C1210">
            <v>98</v>
          </cell>
        </row>
        <row r="1211">
          <cell r="A1211" t="str">
            <v>MI</v>
          </cell>
          <cell r="B1211" t="str">
            <v>Branch</v>
          </cell>
          <cell r="C1211">
            <v>98</v>
          </cell>
        </row>
        <row r="1212">
          <cell r="A1212" t="str">
            <v>MI</v>
          </cell>
          <cell r="B1212" t="str">
            <v>Calhoun</v>
          </cell>
          <cell r="C1212">
            <v>98</v>
          </cell>
        </row>
        <row r="1213">
          <cell r="A1213" t="str">
            <v>MI</v>
          </cell>
          <cell r="B1213" t="str">
            <v>Cass</v>
          </cell>
          <cell r="C1213">
            <v>98</v>
          </cell>
        </row>
        <row r="1214">
          <cell r="A1214" t="str">
            <v>MI</v>
          </cell>
          <cell r="B1214" t="str">
            <v>Charlevoix</v>
          </cell>
          <cell r="C1214">
            <v>99</v>
          </cell>
        </row>
        <row r="1215">
          <cell r="A1215" t="str">
            <v>MI</v>
          </cell>
          <cell r="B1215" t="str">
            <v>Cheboygan</v>
          </cell>
          <cell r="C1215">
            <v>99</v>
          </cell>
        </row>
        <row r="1216">
          <cell r="A1216" t="str">
            <v>MI</v>
          </cell>
          <cell r="B1216" t="str">
            <v>Chippewa</v>
          </cell>
          <cell r="C1216">
            <v>23</v>
          </cell>
        </row>
        <row r="1217">
          <cell r="A1217" t="str">
            <v>MI</v>
          </cell>
          <cell r="B1217" t="str">
            <v>Clare</v>
          </cell>
          <cell r="C1217">
            <v>99</v>
          </cell>
        </row>
        <row r="1218">
          <cell r="A1218" t="str">
            <v>MI</v>
          </cell>
          <cell r="B1218" t="str">
            <v>Clinton</v>
          </cell>
          <cell r="C1218">
            <v>98</v>
          </cell>
        </row>
        <row r="1219">
          <cell r="A1219" t="str">
            <v>MI</v>
          </cell>
          <cell r="B1219" t="str">
            <v>Crawford</v>
          </cell>
          <cell r="C1219">
            <v>99</v>
          </cell>
        </row>
        <row r="1220">
          <cell r="A1220" t="str">
            <v>MI</v>
          </cell>
          <cell r="B1220" t="str">
            <v>Delta</v>
          </cell>
          <cell r="C1220">
            <v>23</v>
          </cell>
        </row>
        <row r="1221">
          <cell r="A1221" t="str">
            <v>MI</v>
          </cell>
          <cell r="B1221" t="str">
            <v>Dickinson</v>
          </cell>
          <cell r="C1221">
            <v>23</v>
          </cell>
        </row>
        <row r="1222">
          <cell r="A1222" t="str">
            <v>MI</v>
          </cell>
          <cell r="B1222" t="str">
            <v>Eaton</v>
          </cell>
          <cell r="C1222">
            <v>98</v>
          </cell>
        </row>
        <row r="1223">
          <cell r="A1223" t="str">
            <v>MI</v>
          </cell>
          <cell r="B1223" t="str">
            <v>Emmet</v>
          </cell>
          <cell r="C1223">
            <v>99</v>
          </cell>
        </row>
        <row r="1224">
          <cell r="A1224" t="str">
            <v>MI</v>
          </cell>
          <cell r="B1224" t="str">
            <v>Genesee</v>
          </cell>
          <cell r="C1224">
            <v>99</v>
          </cell>
        </row>
        <row r="1225">
          <cell r="A1225" t="str">
            <v>MI</v>
          </cell>
          <cell r="B1225" t="str">
            <v>Gladwin</v>
          </cell>
          <cell r="C1225">
            <v>99</v>
          </cell>
        </row>
        <row r="1226">
          <cell r="A1226" t="str">
            <v>MI</v>
          </cell>
          <cell r="B1226" t="str">
            <v>Gogebic</v>
          </cell>
          <cell r="C1226">
            <v>23</v>
          </cell>
        </row>
        <row r="1227">
          <cell r="A1227" t="str">
            <v>MI</v>
          </cell>
          <cell r="B1227" t="str">
            <v>Grand Traverse</v>
          </cell>
          <cell r="C1227">
            <v>99</v>
          </cell>
        </row>
        <row r="1228">
          <cell r="A1228" t="str">
            <v>MI</v>
          </cell>
          <cell r="B1228" t="str">
            <v>Gratiot</v>
          </cell>
          <cell r="C1228">
            <v>99</v>
          </cell>
        </row>
        <row r="1229">
          <cell r="A1229" t="str">
            <v>MI</v>
          </cell>
          <cell r="B1229" t="str">
            <v>Hillsdale</v>
          </cell>
          <cell r="C1229">
            <v>98</v>
          </cell>
        </row>
        <row r="1230">
          <cell r="A1230" t="str">
            <v>MI</v>
          </cell>
          <cell r="B1230" t="str">
            <v>Houghton</v>
          </cell>
          <cell r="C1230">
            <v>23</v>
          </cell>
        </row>
        <row r="1231">
          <cell r="A1231" t="str">
            <v>MI</v>
          </cell>
          <cell r="B1231" t="str">
            <v>Huron</v>
          </cell>
          <cell r="C1231">
            <v>99</v>
          </cell>
        </row>
        <row r="1232">
          <cell r="A1232" t="str">
            <v>MI</v>
          </cell>
          <cell r="B1232" t="str">
            <v>Ingham</v>
          </cell>
          <cell r="C1232">
            <v>98</v>
          </cell>
        </row>
        <row r="1233">
          <cell r="A1233" t="str">
            <v>MI</v>
          </cell>
          <cell r="B1233" t="str">
            <v>Ionia</v>
          </cell>
          <cell r="C1233">
            <v>98</v>
          </cell>
        </row>
        <row r="1234">
          <cell r="A1234" t="str">
            <v>MI</v>
          </cell>
          <cell r="B1234" t="str">
            <v>Iosco</v>
          </cell>
          <cell r="C1234">
            <v>99</v>
          </cell>
        </row>
        <row r="1235">
          <cell r="A1235" t="str">
            <v>MI</v>
          </cell>
          <cell r="B1235" t="str">
            <v>Iron</v>
          </cell>
          <cell r="C1235">
            <v>23</v>
          </cell>
        </row>
        <row r="1236">
          <cell r="A1236" t="str">
            <v>MI</v>
          </cell>
          <cell r="B1236" t="str">
            <v>Isabella</v>
          </cell>
          <cell r="C1236">
            <v>99</v>
          </cell>
        </row>
        <row r="1237">
          <cell r="A1237" t="str">
            <v>MI</v>
          </cell>
          <cell r="B1237" t="str">
            <v>Jackson</v>
          </cell>
          <cell r="C1237">
            <v>98</v>
          </cell>
        </row>
        <row r="1238">
          <cell r="A1238" t="str">
            <v>MI</v>
          </cell>
          <cell r="B1238" t="str">
            <v>Kalamazoo</v>
          </cell>
          <cell r="C1238">
            <v>98</v>
          </cell>
        </row>
        <row r="1239">
          <cell r="A1239" t="str">
            <v>MI</v>
          </cell>
          <cell r="B1239" t="str">
            <v>Kalkaska</v>
          </cell>
          <cell r="C1239">
            <v>99</v>
          </cell>
        </row>
        <row r="1240">
          <cell r="A1240" t="str">
            <v>MI</v>
          </cell>
          <cell r="B1240" t="str">
            <v>Kent</v>
          </cell>
          <cell r="C1240">
            <v>98</v>
          </cell>
        </row>
        <row r="1241">
          <cell r="A1241" t="str">
            <v>MI</v>
          </cell>
          <cell r="B1241" t="str">
            <v>Keweenaw</v>
          </cell>
          <cell r="C1241">
            <v>23</v>
          </cell>
        </row>
        <row r="1242">
          <cell r="A1242" t="str">
            <v>MI</v>
          </cell>
          <cell r="B1242" t="str">
            <v>Lake</v>
          </cell>
          <cell r="C1242">
            <v>99</v>
          </cell>
        </row>
        <row r="1243">
          <cell r="A1243" t="str">
            <v>MI</v>
          </cell>
          <cell r="B1243" t="str">
            <v>Lapeer</v>
          </cell>
          <cell r="C1243">
            <v>99</v>
          </cell>
        </row>
        <row r="1244">
          <cell r="A1244" t="str">
            <v>MI</v>
          </cell>
          <cell r="B1244" t="str">
            <v>Leelanau</v>
          </cell>
          <cell r="C1244">
            <v>99</v>
          </cell>
        </row>
        <row r="1245">
          <cell r="A1245" t="str">
            <v>MI</v>
          </cell>
          <cell r="B1245" t="str">
            <v>Lenawee</v>
          </cell>
          <cell r="C1245">
            <v>17</v>
          </cell>
        </row>
        <row r="1246">
          <cell r="A1246" t="str">
            <v>MI</v>
          </cell>
          <cell r="B1246" t="str">
            <v>Livingston</v>
          </cell>
          <cell r="C1246">
            <v>17</v>
          </cell>
        </row>
        <row r="1247">
          <cell r="A1247" t="str">
            <v>MI</v>
          </cell>
          <cell r="B1247" t="str">
            <v>Luce</v>
          </cell>
          <cell r="C1247">
            <v>23</v>
          </cell>
        </row>
        <row r="1248">
          <cell r="A1248" t="str">
            <v>MI</v>
          </cell>
          <cell r="B1248" t="str">
            <v>Mackinac</v>
          </cell>
          <cell r="C1248">
            <v>23</v>
          </cell>
        </row>
        <row r="1249">
          <cell r="A1249" t="str">
            <v>MI</v>
          </cell>
          <cell r="B1249" t="str">
            <v>Macomb</v>
          </cell>
          <cell r="C1249">
            <v>17</v>
          </cell>
        </row>
        <row r="1250">
          <cell r="A1250" t="str">
            <v>MI</v>
          </cell>
          <cell r="B1250" t="str">
            <v>Manistee</v>
          </cell>
          <cell r="C1250">
            <v>99</v>
          </cell>
        </row>
        <row r="1251">
          <cell r="A1251" t="str">
            <v>MI</v>
          </cell>
          <cell r="B1251" t="str">
            <v>Marquette</v>
          </cell>
          <cell r="C1251">
            <v>23</v>
          </cell>
        </row>
        <row r="1252">
          <cell r="A1252" t="str">
            <v>MI</v>
          </cell>
          <cell r="B1252" t="str">
            <v>Mason</v>
          </cell>
          <cell r="C1252">
            <v>99</v>
          </cell>
        </row>
        <row r="1253">
          <cell r="A1253" t="str">
            <v>MI</v>
          </cell>
          <cell r="B1253" t="str">
            <v>Mecosta</v>
          </cell>
          <cell r="C1253">
            <v>99</v>
          </cell>
        </row>
        <row r="1254">
          <cell r="A1254" t="str">
            <v>MI</v>
          </cell>
          <cell r="B1254" t="str">
            <v>Menominee</v>
          </cell>
          <cell r="C1254">
            <v>23</v>
          </cell>
        </row>
        <row r="1255">
          <cell r="A1255" t="str">
            <v>MI</v>
          </cell>
          <cell r="B1255" t="str">
            <v>Midland</v>
          </cell>
          <cell r="C1255">
            <v>99</v>
          </cell>
        </row>
        <row r="1256">
          <cell r="A1256" t="str">
            <v>MI</v>
          </cell>
          <cell r="B1256" t="str">
            <v>Missaukee</v>
          </cell>
          <cell r="C1256">
            <v>99</v>
          </cell>
        </row>
        <row r="1257">
          <cell r="A1257" t="str">
            <v>MI</v>
          </cell>
          <cell r="B1257" t="str">
            <v>Monroe</v>
          </cell>
          <cell r="C1257">
            <v>17</v>
          </cell>
        </row>
        <row r="1258">
          <cell r="A1258" t="str">
            <v>MI</v>
          </cell>
          <cell r="B1258" t="str">
            <v>Montcalm</v>
          </cell>
          <cell r="C1258">
            <v>99</v>
          </cell>
        </row>
        <row r="1259">
          <cell r="A1259" t="str">
            <v>MI</v>
          </cell>
          <cell r="B1259" t="str">
            <v>Montmorency</v>
          </cell>
          <cell r="C1259">
            <v>99</v>
          </cell>
        </row>
        <row r="1260">
          <cell r="A1260" t="str">
            <v>MI</v>
          </cell>
          <cell r="B1260" t="str">
            <v>Muskegon</v>
          </cell>
          <cell r="C1260">
            <v>98</v>
          </cell>
        </row>
        <row r="1261">
          <cell r="A1261" t="str">
            <v>MI</v>
          </cell>
          <cell r="B1261" t="str">
            <v>Newaygo</v>
          </cell>
          <cell r="C1261">
            <v>99</v>
          </cell>
        </row>
        <row r="1262">
          <cell r="A1262" t="str">
            <v>MI</v>
          </cell>
          <cell r="B1262" t="str">
            <v>Oakland</v>
          </cell>
          <cell r="C1262">
            <v>17</v>
          </cell>
        </row>
        <row r="1263">
          <cell r="A1263" t="str">
            <v>MI</v>
          </cell>
          <cell r="B1263" t="str">
            <v>Oceana</v>
          </cell>
          <cell r="C1263">
            <v>99</v>
          </cell>
        </row>
        <row r="1264">
          <cell r="A1264" t="str">
            <v>MI</v>
          </cell>
          <cell r="B1264" t="str">
            <v>Ogemaw</v>
          </cell>
          <cell r="C1264">
            <v>99</v>
          </cell>
        </row>
        <row r="1265">
          <cell r="A1265" t="str">
            <v>MI</v>
          </cell>
          <cell r="B1265" t="str">
            <v>Ontonagon</v>
          </cell>
          <cell r="C1265">
            <v>23</v>
          </cell>
        </row>
        <row r="1266">
          <cell r="A1266" t="str">
            <v>MI</v>
          </cell>
          <cell r="B1266" t="str">
            <v>Osceola</v>
          </cell>
          <cell r="C1266">
            <v>99</v>
          </cell>
        </row>
        <row r="1267">
          <cell r="A1267" t="str">
            <v>MI</v>
          </cell>
          <cell r="B1267" t="str">
            <v>Oscoda</v>
          </cell>
          <cell r="C1267">
            <v>99</v>
          </cell>
        </row>
        <row r="1268">
          <cell r="A1268" t="str">
            <v>MI</v>
          </cell>
          <cell r="B1268" t="str">
            <v>Otsego</v>
          </cell>
          <cell r="C1268">
            <v>99</v>
          </cell>
        </row>
        <row r="1269">
          <cell r="A1269" t="str">
            <v>MI</v>
          </cell>
          <cell r="B1269" t="str">
            <v>Ottawa</v>
          </cell>
          <cell r="C1269">
            <v>98</v>
          </cell>
        </row>
        <row r="1270">
          <cell r="A1270" t="str">
            <v>MI</v>
          </cell>
          <cell r="B1270" t="str">
            <v>Presque Isle</v>
          </cell>
          <cell r="C1270">
            <v>99</v>
          </cell>
        </row>
        <row r="1271">
          <cell r="A1271" t="str">
            <v>MI</v>
          </cell>
          <cell r="B1271" t="str">
            <v>Roscommon</v>
          </cell>
          <cell r="C1271">
            <v>99</v>
          </cell>
        </row>
        <row r="1272">
          <cell r="A1272" t="str">
            <v>MI</v>
          </cell>
          <cell r="B1272" t="str">
            <v>Saginaw</v>
          </cell>
          <cell r="C1272">
            <v>99</v>
          </cell>
        </row>
        <row r="1273">
          <cell r="A1273" t="str">
            <v>MI</v>
          </cell>
          <cell r="B1273" t="str">
            <v>St. Clair</v>
          </cell>
          <cell r="C1273">
            <v>99</v>
          </cell>
        </row>
        <row r="1274">
          <cell r="A1274" t="str">
            <v>MI</v>
          </cell>
          <cell r="B1274" t="str">
            <v>St. Joseph</v>
          </cell>
          <cell r="C1274">
            <v>98</v>
          </cell>
        </row>
        <row r="1275">
          <cell r="A1275" t="str">
            <v>MI</v>
          </cell>
          <cell r="B1275" t="str">
            <v>Sanilac</v>
          </cell>
          <cell r="C1275">
            <v>99</v>
          </cell>
        </row>
        <row r="1276">
          <cell r="A1276" t="str">
            <v>MI</v>
          </cell>
          <cell r="B1276" t="str">
            <v>Schoolcraft</v>
          </cell>
          <cell r="C1276">
            <v>23</v>
          </cell>
        </row>
        <row r="1277">
          <cell r="A1277" t="str">
            <v>MI</v>
          </cell>
          <cell r="B1277" t="str">
            <v>Shiawassee</v>
          </cell>
          <cell r="C1277">
            <v>98</v>
          </cell>
        </row>
        <row r="1278">
          <cell r="A1278" t="str">
            <v>MI</v>
          </cell>
          <cell r="B1278" t="str">
            <v>Tuscola</v>
          </cell>
          <cell r="C1278">
            <v>99</v>
          </cell>
        </row>
        <row r="1279">
          <cell r="A1279" t="str">
            <v>MI</v>
          </cell>
          <cell r="B1279" t="str">
            <v>Van Buren</v>
          </cell>
          <cell r="C1279">
            <v>98</v>
          </cell>
        </row>
        <row r="1280">
          <cell r="A1280" t="str">
            <v>MI</v>
          </cell>
          <cell r="B1280" t="str">
            <v>Washtenaw</v>
          </cell>
          <cell r="C1280">
            <v>17</v>
          </cell>
        </row>
        <row r="1281">
          <cell r="A1281" t="str">
            <v>MI</v>
          </cell>
          <cell r="B1281" t="str">
            <v>Wayne</v>
          </cell>
          <cell r="C1281">
            <v>17</v>
          </cell>
        </row>
        <row r="1282">
          <cell r="A1282" t="str">
            <v>MI</v>
          </cell>
          <cell r="B1282" t="str">
            <v>Wexford</v>
          </cell>
          <cell r="C1282">
            <v>99</v>
          </cell>
        </row>
        <row r="1283">
          <cell r="A1283" t="str">
            <v>MN</v>
          </cell>
          <cell r="B1283" t="str">
            <v>Aitkin</v>
          </cell>
          <cell r="C1283">
            <v>22</v>
          </cell>
        </row>
        <row r="1284">
          <cell r="A1284" t="str">
            <v>MN</v>
          </cell>
          <cell r="B1284" t="str">
            <v>Anoka</v>
          </cell>
          <cell r="C1284">
            <v>22</v>
          </cell>
        </row>
        <row r="1285">
          <cell r="A1285" t="str">
            <v>MN</v>
          </cell>
          <cell r="B1285" t="str">
            <v>Becker</v>
          </cell>
          <cell r="C1285">
            <v>22</v>
          </cell>
        </row>
        <row r="1286">
          <cell r="A1286" t="str">
            <v>MN</v>
          </cell>
          <cell r="B1286" t="str">
            <v>Beltrami</v>
          </cell>
          <cell r="C1286">
            <v>22</v>
          </cell>
        </row>
        <row r="1287">
          <cell r="A1287" t="str">
            <v>MN</v>
          </cell>
          <cell r="B1287" t="str">
            <v>Benton</v>
          </cell>
          <cell r="C1287">
            <v>22</v>
          </cell>
        </row>
        <row r="1288">
          <cell r="A1288" t="str">
            <v>MN</v>
          </cell>
          <cell r="B1288" t="str">
            <v>Big Stone</v>
          </cell>
          <cell r="C1288">
            <v>22</v>
          </cell>
        </row>
        <row r="1289">
          <cell r="A1289" t="str">
            <v>MN</v>
          </cell>
          <cell r="B1289" t="str">
            <v>Blue Earth</v>
          </cell>
          <cell r="C1289">
            <v>22</v>
          </cell>
        </row>
        <row r="1290">
          <cell r="A1290" t="str">
            <v>MN</v>
          </cell>
          <cell r="B1290" t="str">
            <v>Brown</v>
          </cell>
          <cell r="C1290">
            <v>22</v>
          </cell>
        </row>
        <row r="1291">
          <cell r="A1291" t="str">
            <v>MN</v>
          </cell>
          <cell r="B1291" t="str">
            <v>Carlton</v>
          </cell>
          <cell r="C1291">
            <v>22</v>
          </cell>
        </row>
        <row r="1292">
          <cell r="A1292" t="str">
            <v>MN</v>
          </cell>
          <cell r="B1292" t="str">
            <v>Carver</v>
          </cell>
          <cell r="C1292">
            <v>22</v>
          </cell>
        </row>
        <row r="1293">
          <cell r="A1293" t="str">
            <v>MN</v>
          </cell>
          <cell r="B1293" t="str">
            <v>Cass</v>
          </cell>
          <cell r="C1293">
            <v>22</v>
          </cell>
        </row>
        <row r="1294">
          <cell r="A1294" t="str">
            <v>MN</v>
          </cell>
          <cell r="B1294" t="str">
            <v>Chippewa</v>
          </cell>
          <cell r="C1294">
            <v>22</v>
          </cell>
        </row>
        <row r="1295">
          <cell r="A1295" t="str">
            <v>MN</v>
          </cell>
          <cell r="B1295" t="str">
            <v>Chisago</v>
          </cell>
          <cell r="C1295">
            <v>22</v>
          </cell>
        </row>
        <row r="1296">
          <cell r="A1296" t="str">
            <v>MN</v>
          </cell>
          <cell r="B1296" t="str">
            <v>Clay</v>
          </cell>
          <cell r="C1296">
            <v>22</v>
          </cell>
        </row>
        <row r="1297">
          <cell r="A1297" t="str">
            <v>MN</v>
          </cell>
          <cell r="B1297" t="str">
            <v>Clearwater</v>
          </cell>
          <cell r="C1297">
            <v>22</v>
          </cell>
        </row>
        <row r="1298">
          <cell r="A1298" t="str">
            <v>MN</v>
          </cell>
          <cell r="B1298" t="str">
            <v>Cook</v>
          </cell>
          <cell r="C1298">
            <v>22</v>
          </cell>
        </row>
        <row r="1299">
          <cell r="A1299" t="str">
            <v>MN</v>
          </cell>
          <cell r="B1299" t="str">
            <v>Cottonwood</v>
          </cell>
          <cell r="C1299">
            <v>22</v>
          </cell>
        </row>
        <row r="1300">
          <cell r="A1300" t="str">
            <v>MN</v>
          </cell>
          <cell r="B1300" t="str">
            <v>Crow Wing</v>
          </cell>
          <cell r="C1300">
            <v>22</v>
          </cell>
        </row>
        <row r="1301">
          <cell r="A1301" t="str">
            <v>MN</v>
          </cell>
          <cell r="B1301" t="str">
            <v>Dakota</v>
          </cell>
          <cell r="C1301">
            <v>22</v>
          </cell>
        </row>
        <row r="1302">
          <cell r="A1302" t="str">
            <v>MN</v>
          </cell>
          <cell r="B1302" t="str">
            <v>Dodge</v>
          </cell>
          <cell r="C1302">
            <v>22</v>
          </cell>
        </row>
        <row r="1303">
          <cell r="A1303" t="str">
            <v>MN</v>
          </cell>
          <cell r="B1303" t="str">
            <v>Douglas</v>
          </cell>
          <cell r="C1303">
            <v>22</v>
          </cell>
        </row>
        <row r="1304">
          <cell r="A1304" t="str">
            <v>MN</v>
          </cell>
          <cell r="B1304" t="str">
            <v>Faribault</v>
          </cell>
          <cell r="C1304">
            <v>22</v>
          </cell>
        </row>
        <row r="1305">
          <cell r="A1305" t="str">
            <v>MN</v>
          </cell>
          <cell r="B1305" t="str">
            <v>Fillmore</v>
          </cell>
          <cell r="C1305">
            <v>22</v>
          </cell>
        </row>
        <row r="1306">
          <cell r="A1306" t="str">
            <v>MN</v>
          </cell>
          <cell r="B1306" t="str">
            <v>Freeborn</v>
          </cell>
          <cell r="C1306">
            <v>22</v>
          </cell>
        </row>
        <row r="1307">
          <cell r="A1307" t="str">
            <v>MN</v>
          </cell>
          <cell r="B1307" t="str">
            <v>Goodhue</v>
          </cell>
          <cell r="C1307">
            <v>22</v>
          </cell>
        </row>
        <row r="1308">
          <cell r="A1308" t="str">
            <v>MN</v>
          </cell>
          <cell r="B1308" t="str">
            <v>Grant</v>
          </cell>
          <cell r="C1308">
            <v>22</v>
          </cell>
        </row>
        <row r="1309">
          <cell r="A1309" t="str">
            <v>MN</v>
          </cell>
          <cell r="B1309" t="str">
            <v>Hennepin</v>
          </cell>
          <cell r="C1309">
            <v>22</v>
          </cell>
        </row>
        <row r="1310">
          <cell r="A1310" t="str">
            <v>MN</v>
          </cell>
          <cell r="B1310" t="str">
            <v>Houston</v>
          </cell>
          <cell r="C1310">
            <v>22</v>
          </cell>
        </row>
        <row r="1311">
          <cell r="A1311" t="str">
            <v>MN</v>
          </cell>
          <cell r="B1311" t="str">
            <v>Hubbard</v>
          </cell>
          <cell r="C1311">
            <v>22</v>
          </cell>
        </row>
        <row r="1312">
          <cell r="A1312" t="str">
            <v>MN</v>
          </cell>
          <cell r="B1312" t="str">
            <v>Isanti</v>
          </cell>
          <cell r="C1312">
            <v>22</v>
          </cell>
        </row>
        <row r="1313">
          <cell r="A1313" t="str">
            <v>MN</v>
          </cell>
          <cell r="B1313" t="str">
            <v>Itasca</v>
          </cell>
          <cell r="C1313">
            <v>22</v>
          </cell>
        </row>
        <row r="1314">
          <cell r="A1314" t="str">
            <v>MN</v>
          </cell>
          <cell r="B1314" t="str">
            <v>Jackson</v>
          </cell>
          <cell r="C1314">
            <v>22</v>
          </cell>
        </row>
        <row r="1315">
          <cell r="A1315" t="str">
            <v>MN</v>
          </cell>
          <cell r="B1315" t="str">
            <v>Kanabec</v>
          </cell>
          <cell r="C1315">
            <v>22</v>
          </cell>
        </row>
        <row r="1316">
          <cell r="A1316" t="str">
            <v>MN</v>
          </cell>
          <cell r="B1316" t="str">
            <v>Kandiyohi</v>
          </cell>
          <cell r="C1316">
            <v>22</v>
          </cell>
        </row>
        <row r="1317">
          <cell r="A1317" t="str">
            <v>MN</v>
          </cell>
          <cell r="B1317" t="str">
            <v>Kittson</v>
          </cell>
          <cell r="C1317">
            <v>22</v>
          </cell>
        </row>
        <row r="1318">
          <cell r="A1318" t="str">
            <v>MN</v>
          </cell>
          <cell r="B1318" t="str">
            <v>Koochiching</v>
          </cell>
          <cell r="C1318">
            <v>22</v>
          </cell>
        </row>
        <row r="1319">
          <cell r="A1319" t="str">
            <v>MN</v>
          </cell>
          <cell r="B1319" t="str">
            <v>Lac qui Parle</v>
          </cell>
          <cell r="C1319">
            <v>22</v>
          </cell>
        </row>
        <row r="1320">
          <cell r="A1320" t="str">
            <v>MN</v>
          </cell>
          <cell r="B1320" t="str">
            <v>Lake</v>
          </cell>
          <cell r="C1320">
            <v>22</v>
          </cell>
        </row>
        <row r="1321">
          <cell r="A1321" t="str">
            <v>MN</v>
          </cell>
          <cell r="B1321" t="str">
            <v>Lake of the Woods</v>
          </cell>
          <cell r="C1321">
            <v>22</v>
          </cell>
        </row>
        <row r="1322">
          <cell r="A1322" t="str">
            <v>MN</v>
          </cell>
          <cell r="B1322" t="str">
            <v>Le Sueur</v>
          </cell>
          <cell r="C1322">
            <v>22</v>
          </cell>
        </row>
        <row r="1323">
          <cell r="A1323" t="str">
            <v>MN</v>
          </cell>
          <cell r="B1323" t="str">
            <v>Lincoln</v>
          </cell>
          <cell r="C1323">
            <v>22</v>
          </cell>
        </row>
        <row r="1324">
          <cell r="A1324" t="str">
            <v>MN</v>
          </cell>
          <cell r="B1324" t="str">
            <v>Lyon</v>
          </cell>
          <cell r="C1324">
            <v>22</v>
          </cell>
        </row>
        <row r="1325">
          <cell r="A1325" t="str">
            <v>MN</v>
          </cell>
          <cell r="B1325" t="str">
            <v>McLeod</v>
          </cell>
          <cell r="C1325">
            <v>22</v>
          </cell>
        </row>
        <row r="1326">
          <cell r="A1326" t="str">
            <v>MN</v>
          </cell>
          <cell r="B1326" t="str">
            <v>Mahnomen</v>
          </cell>
          <cell r="C1326">
            <v>22</v>
          </cell>
        </row>
        <row r="1327">
          <cell r="A1327" t="str">
            <v>MN</v>
          </cell>
          <cell r="B1327" t="str">
            <v>Marshall</v>
          </cell>
          <cell r="C1327">
            <v>22</v>
          </cell>
        </row>
        <row r="1328">
          <cell r="A1328" t="str">
            <v>MN</v>
          </cell>
          <cell r="B1328" t="str">
            <v>Martin</v>
          </cell>
          <cell r="C1328">
            <v>22</v>
          </cell>
        </row>
        <row r="1329">
          <cell r="A1329" t="str">
            <v>MN</v>
          </cell>
          <cell r="B1329" t="str">
            <v>Meeker</v>
          </cell>
          <cell r="C1329">
            <v>22</v>
          </cell>
        </row>
        <row r="1330">
          <cell r="A1330" t="str">
            <v>MN</v>
          </cell>
          <cell r="B1330" t="str">
            <v>Mille Lacs</v>
          </cell>
          <cell r="C1330">
            <v>22</v>
          </cell>
        </row>
        <row r="1331">
          <cell r="A1331" t="str">
            <v>MN</v>
          </cell>
          <cell r="B1331" t="str">
            <v>Morrison</v>
          </cell>
          <cell r="C1331">
            <v>22</v>
          </cell>
        </row>
        <row r="1332">
          <cell r="A1332" t="str">
            <v>MN</v>
          </cell>
          <cell r="B1332" t="str">
            <v>Mower</v>
          </cell>
          <cell r="C1332">
            <v>22</v>
          </cell>
        </row>
        <row r="1333">
          <cell r="A1333" t="str">
            <v>MN</v>
          </cell>
          <cell r="B1333" t="str">
            <v>Murray</v>
          </cell>
          <cell r="C1333">
            <v>22</v>
          </cell>
        </row>
        <row r="1334">
          <cell r="A1334" t="str">
            <v>MN</v>
          </cell>
          <cell r="B1334" t="str">
            <v>Nicollet</v>
          </cell>
          <cell r="C1334">
            <v>22</v>
          </cell>
        </row>
        <row r="1335">
          <cell r="A1335" t="str">
            <v>MN</v>
          </cell>
          <cell r="B1335" t="str">
            <v>Nobles</v>
          </cell>
          <cell r="C1335">
            <v>22</v>
          </cell>
        </row>
        <row r="1336">
          <cell r="A1336" t="str">
            <v>MN</v>
          </cell>
          <cell r="B1336" t="str">
            <v>Norman</v>
          </cell>
          <cell r="C1336">
            <v>22</v>
          </cell>
        </row>
        <row r="1337">
          <cell r="A1337" t="str">
            <v>MN</v>
          </cell>
          <cell r="B1337" t="str">
            <v>Olmsted</v>
          </cell>
          <cell r="C1337">
            <v>22</v>
          </cell>
        </row>
        <row r="1338">
          <cell r="A1338" t="str">
            <v>MN</v>
          </cell>
          <cell r="B1338" t="str">
            <v>Otter Tail</v>
          </cell>
          <cell r="C1338">
            <v>22</v>
          </cell>
        </row>
        <row r="1339">
          <cell r="A1339" t="str">
            <v>MN</v>
          </cell>
          <cell r="B1339" t="str">
            <v>Pennington</v>
          </cell>
          <cell r="C1339">
            <v>22</v>
          </cell>
        </row>
        <row r="1340">
          <cell r="A1340" t="str">
            <v>MN</v>
          </cell>
          <cell r="B1340" t="str">
            <v>Pine</v>
          </cell>
          <cell r="C1340">
            <v>22</v>
          </cell>
        </row>
        <row r="1341">
          <cell r="A1341" t="str">
            <v>MN</v>
          </cell>
          <cell r="B1341" t="str">
            <v>Pipestone</v>
          </cell>
          <cell r="C1341">
            <v>22</v>
          </cell>
        </row>
        <row r="1342">
          <cell r="A1342" t="str">
            <v>MN</v>
          </cell>
          <cell r="B1342" t="str">
            <v>Polk</v>
          </cell>
          <cell r="C1342">
            <v>22</v>
          </cell>
        </row>
        <row r="1343">
          <cell r="A1343" t="str">
            <v>MN</v>
          </cell>
          <cell r="B1343" t="str">
            <v>Pope</v>
          </cell>
          <cell r="C1343">
            <v>22</v>
          </cell>
        </row>
        <row r="1344">
          <cell r="A1344" t="str">
            <v>MN</v>
          </cell>
          <cell r="B1344" t="str">
            <v>Ramsey</v>
          </cell>
          <cell r="C1344">
            <v>22</v>
          </cell>
        </row>
        <row r="1345">
          <cell r="A1345" t="str">
            <v>MN</v>
          </cell>
          <cell r="B1345" t="str">
            <v>Red Lake</v>
          </cell>
          <cell r="C1345">
            <v>22</v>
          </cell>
        </row>
        <row r="1346">
          <cell r="A1346" t="str">
            <v>MN</v>
          </cell>
          <cell r="B1346" t="str">
            <v>Redwood</v>
          </cell>
          <cell r="C1346">
            <v>22</v>
          </cell>
        </row>
        <row r="1347">
          <cell r="A1347" t="str">
            <v>MN</v>
          </cell>
          <cell r="B1347" t="str">
            <v>Renville</v>
          </cell>
          <cell r="C1347">
            <v>22</v>
          </cell>
        </row>
        <row r="1348">
          <cell r="A1348" t="str">
            <v>MN</v>
          </cell>
          <cell r="B1348" t="str">
            <v>Rice</v>
          </cell>
          <cell r="C1348">
            <v>22</v>
          </cell>
        </row>
        <row r="1349">
          <cell r="A1349" t="str">
            <v>MN</v>
          </cell>
          <cell r="B1349" t="str">
            <v>Rock</v>
          </cell>
          <cell r="C1349">
            <v>22</v>
          </cell>
        </row>
        <row r="1350">
          <cell r="A1350" t="str">
            <v>MN</v>
          </cell>
          <cell r="B1350" t="str">
            <v>Roseau</v>
          </cell>
          <cell r="C1350">
            <v>22</v>
          </cell>
        </row>
        <row r="1351">
          <cell r="A1351" t="str">
            <v>MN</v>
          </cell>
          <cell r="B1351" t="str">
            <v>St. Louis</v>
          </cell>
          <cell r="C1351">
            <v>22</v>
          </cell>
        </row>
        <row r="1352">
          <cell r="A1352" t="str">
            <v>MN</v>
          </cell>
          <cell r="B1352" t="str">
            <v>Scott</v>
          </cell>
          <cell r="C1352">
            <v>22</v>
          </cell>
        </row>
        <row r="1353">
          <cell r="A1353" t="str">
            <v>MN</v>
          </cell>
          <cell r="B1353" t="str">
            <v>Sherburne</v>
          </cell>
          <cell r="C1353">
            <v>22</v>
          </cell>
        </row>
        <row r="1354">
          <cell r="A1354" t="str">
            <v>MN</v>
          </cell>
          <cell r="B1354" t="str">
            <v>Sibley</v>
          </cell>
          <cell r="C1354">
            <v>22</v>
          </cell>
        </row>
        <row r="1355">
          <cell r="A1355" t="str">
            <v>MN</v>
          </cell>
          <cell r="B1355" t="str">
            <v>Stearns</v>
          </cell>
          <cell r="C1355">
            <v>22</v>
          </cell>
        </row>
        <row r="1356">
          <cell r="A1356" t="str">
            <v>MN</v>
          </cell>
          <cell r="B1356" t="str">
            <v>Steele</v>
          </cell>
          <cell r="C1356">
            <v>22</v>
          </cell>
        </row>
        <row r="1357">
          <cell r="A1357" t="str">
            <v>MN</v>
          </cell>
          <cell r="B1357" t="str">
            <v>Stevens</v>
          </cell>
          <cell r="C1357">
            <v>22</v>
          </cell>
        </row>
        <row r="1358">
          <cell r="A1358" t="str">
            <v>MN</v>
          </cell>
          <cell r="B1358" t="str">
            <v>Swift</v>
          </cell>
          <cell r="C1358">
            <v>22</v>
          </cell>
        </row>
        <row r="1359">
          <cell r="A1359" t="str">
            <v>MN</v>
          </cell>
          <cell r="B1359" t="str">
            <v>Todd</v>
          </cell>
          <cell r="C1359">
            <v>22</v>
          </cell>
        </row>
        <row r="1360">
          <cell r="A1360" t="str">
            <v>MN</v>
          </cell>
          <cell r="B1360" t="str">
            <v>Traverse</v>
          </cell>
          <cell r="C1360">
            <v>22</v>
          </cell>
        </row>
        <row r="1361">
          <cell r="A1361" t="str">
            <v>MN</v>
          </cell>
          <cell r="B1361" t="str">
            <v>Wabasha</v>
          </cell>
          <cell r="C1361">
            <v>22</v>
          </cell>
        </row>
        <row r="1362">
          <cell r="A1362" t="str">
            <v>MN</v>
          </cell>
          <cell r="B1362" t="str">
            <v>Wadena</v>
          </cell>
          <cell r="C1362">
            <v>22</v>
          </cell>
        </row>
        <row r="1363">
          <cell r="A1363" t="str">
            <v>MN</v>
          </cell>
          <cell r="B1363" t="str">
            <v>Waseca</v>
          </cell>
          <cell r="C1363">
            <v>22</v>
          </cell>
        </row>
        <row r="1364">
          <cell r="A1364" t="str">
            <v>MN</v>
          </cell>
          <cell r="B1364" t="str">
            <v>Washington</v>
          </cell>
          <cell r="C1364">
            <v>22</v>
          </cell>
        </row>
        <row r="1365">
          <cell r="A1365" t="str">
            <v>MN</v>
          </cell>
          <cell r="B1365" t="str">
            <v>Watonwan</v>
          </cell>
          <cell r="C1365">
            <v>22</v>
          </cell>
        </row>
        <row r="1366">
          <cell r="A1366" t="str">
            <v>MN</v>
          </cell>
          <cell r="B1366" t="str">
            <v>Wilkin</v>
          </cell>
          <cell r="C1366">
            <v>22</v>
          </cell>
        </row>
        <row r="1367">
          <cell r="A1367" t="str">
            <v>MN</v>
          </cell>
          <cell r="B1367" t="str">
            <v>Winona</v>
          </cell>
          <cell r="C1367">
            <v>22</v>
          </cell>
        </row>
        <row r="1368">
          <cell r="A1368" t="str">
            <v>MN</v>
          </cell>
          <cell r="B1368" t="str">
            <v>Wright</v>
          </cell>
          <cell r="C1368">
            <v>22</v>
          </cell>
        </row>
        <row r="1369">
          <cell r="A1369" t="str">
            <v>MN</v>
          </cell>
          <cell r="B1369" t="str">
            <v>Yellow Medicine</v>
          </cell>
          <cell r="C1369">
            <v>22</v>
          </cell>
        </row>
        <row r="1370">
          <cell r="A1370" t="str">
            <v>MS</v>
          </cell>
          <cell r="B1370" t="str">
            <v>Adams</v>
          </cell>
          <cell r="C1370">
            <v>56</v>
          </cell>
        </row>
        <row r="1371">
          <cell r="A1371" t="str">
            <v>MS</v>
          </cell>
          <cell r="B1371" t="str">
            <v>Alcorn</v>
          </cell>
          <cell r="C1371">
            <v>56</v>
          </cell>
        </row>
        <row r="1372">
          <cell r="A1372" t="str">
            <v>MS</v>
          </cell>
          <cell r="B1372" t="str">
            <v>Amite</v>
          </cell>
          <cell r="C1372">
            <v>56</v>
          </cell>
        </row>
        <row r="1373">
          <cell r="A1373" t="str">
            <v>MS</v>
          </cell>
          <cell r="B1373" t="str">
            <v>Attala</v>
          </cell>
          <cell r="C1373">
            <v>56</v>
          </cell>
        </row>
        <row r="1374">
          <cell r="A1374" t="str">
            <v>MS</v>
          </cell>
          <cell r="B1374" t="str">
            <v>Benton</v>
          </cell>
          <cell r="C1374">
            <v>56</v>
          </cell>
        </row>
        <row r="1375">
          <cell r="A1375" t="str">
            <v>MS</v>
          </cell>
          <cell r="B1375" t="str">
            <v>Bolivar</v>
          </cell>
          <cell r="C1375">
            <v>56</v>
          </cell>
        </row>
        <row r="1376">
          <cell r="A1376" t="str">
            <v>MS</v>
          </cell>
          <cell r="B1376" t="str">
            <v>Calhoun</v>
          </cell>
          <cell r="C1376">
            <v>56</v>
          </cell>
        </row>
        <row r="1377">
          <cell r="A1377" t="str">
            <v>MS</v>
          </cell>
          <cell r="B1377" t="str">
            <v>Carroll</v>
          </cell>
          <cell r="C1377">
            <v>56</v>
          </cell>
        </row>
        <row r="1378">
          <cell r="A1378" t="str">
            <v>MS</v>
          </cell>
          <cell r="B1378" t="str">
            <v>Chickasaw</v>
          </cell>
          <cell r="C1378">
            <v>56</v>
          </cell>
        </row>
        <row r="1379">
          <cell r="A1379" t="str">
            <v>MS</v>
          </cell>
          <cell r="B1379" t="str">
            <v>Choctaw</v>
          </cell>
          <cell r="C1379">
            <v>56</v>
          </cell>
        </row>
        <row r="1380">
          <cell r="A1380" t="str">
            <v>MS</v>
          </cell>
          <cell r="B1380" t="str">
            <v>Claiborne</v>
          </cell>
          <cell r="C1380">
            <v>56</v>
          </cell>
        </row>
        <row r="1381">
          <cell r="A1381" t="str">
            <v>MS</v>
          </cell>
          <cell r="B1381" t="str">
            <v>Clarke</v>
          </cell>
          <cell r="C1381">
            <v>56</v>
          </cell>
        </row>
        <row r="1382">
          <cell r="A1382" t="str">
            <v>MS</v>
          </cell>
          <cell r="B1382" t="str">
            <v>Clay</v>
          </cell>
          <cell r="C1382">
            <v>56</v>
          </cell>
        </row>
        <row r="1383">
          <cell r="A1383" t="str">
            <v>MS</v>
          </cell>
          <cell r="B1383" t="str">
            <v>Coahoma</v>
          </cell>
          <cell r="C1383">
            <v>56</v>
          </cell>
        </row>
        <row r="1384">
          <cell r="A1384" t="str">
            <v>MS</v>
          </cell>
          <cell r="B1384" t="str">
            <v>Copiah</v>
          </cell>
          <cell r="C1384">
            <v>56</v>
          </cell>
        </row>
        <row r="1385">
          <cell r="A1385" t="str">
            <v>MS</v>
          </cell>
          <cell r="B1385" t="str">
            <v>Covington</v>
          </cell>
          <cell r="C1385">
            <v>56</v>
          </cell>
        </row>
        <row r="1386">
          <cell r="A1386" t="str">
            <v>MS</v>
          </cell>
          <cell r="B1386" t="str">
            <v>DeSoto</v>
          </cell>
          <cell r="C1386">
            <v>56</v>
          </cell>
        </row>
        <row r="1387">
          <cell r="A1387" t="str">
            <v>MS</v>
          </cell>
          <cell r="B1387" t="str">
            <v>Forrest</v>
          </cell>
          <cell r="C1387">
            <v>56</v>
          </cell>
        </row>
        <row r="1388">
          <cell r="A1388" t="str">
            <v>MS</v>
          </cell>
          <cell r="B1388" t="str">
            <v>Franklin</v>
          </cell>
          <cell r="C1388">
            <v>56</v>
          </cell>
        </row>
        <row r="1389">
          <cell r="A1389" t="str">
            <v>MS</v>
          </cell>
          <cell r="B1389" t="str">
            <v>George</v>
          </cell>
          <cell r="C1389">
            <v>56</v>
          </cell>
        </row>
        <row r="1390">
          <cell r="A1390" t="str">
            <v>MS</v>
          </cell>
          <cell r="B1390" t="str">
            <v>Greene</v>
          </cell>
          <cell r="C1390">
            <v>56</v>
          </cell>
        </row>
        <row r="1391">
          <cell r="A1391" t="str">
            <v>MS</v>
          </cell>
          <cell r="B1391" t="str">
            <v>Grenada</v>
          </cell>
          <cell r="C1391">
            <v>56</v>
          </cell>
        </row>
        <row r="1392">
          <cell r="A1392" t="str">
            <v>MS</v>
          </cell>
          <cell r="B1392" t="str">
            <v>Hancock</v>
          </cell>
          <cell r="C1392">
            <v>56</v>
          </cell>
        </row>
        <row r="1393">
          <cell r="A1393" t="str">
            <v>MS</v>
          </cell>
          <cell r="B1393" t="str">
            <v>Harrison</v>
          </cell>
          <cell r="C1393">
            <v>56</v>
          </cell>
        </row>
        <row r="1394">
          <cell r="A1394" t="str">
            <v>MS</v>
          </cell>
          <cell r="B1394" t="str">
            <v>Hinds</v>
          </cell>
          <cell r="C1394">
            <v>56</v>
          </cell>
        </row>
        <row r="1395">
          <cell r="A1395" t="str">
            <v>MS</v>
          </cell>
          <cell r="B1395" t="str">
            <v>Holmes</v>
          </cell>
          <cell r="C1395">
            <v>56</v>
          </cell>
        </row>
        <row r="1396">
          <cell r="A1396" t="str">
            <v>MS</v>
          </cell>
          <cell r="B1396" t="str">
            <v>Humphreys</v>
          </cell>
          <cell r="C1396">
            <v>56</v>
          </cell>
        </row>
        <row r="1397">
          <cell r="A1397" t="str">
            <v>MS</v>
          </cell>
          <cell r="B1397" t="str">
            <v>Issaquena</v>
          </cell>
          <cell r="C1397">
            <v>56</v>
          </cell>
        </row>
        <row r="1398">
          <cell r="A1398" t="str">
            <v>MS</v>
          </cell>
          <cell r="B1398" t="str">
            <v>Itawamba</v>
          </cell>
          <cell r="C1398">
            <v>56</v>
          </cell>
        </row>
        <row r="1399">
          <cell r="A1399" t="str">
            <v>MS</v>
          </cell>
          <cell r="B1399" t="str">
            <v>Jackson</v>
          </cell>
          <cell r="C1399">
            <v>56</v>
          </cell>
        </row>
        <row r="1400">
          <cell r="A1400" t="str">
            <v>MS</v>
          </cell>
          <cell r="B1400" t="str">
            <v>Jasper</v>
          </cell>
          <cell r="C1400">
            <v>56</v>
          </cell>
        </row>
        <row r="1401">
          <cell r="A1401" t="str">
            <v>MS</v>
          </cell>
          <cell r="B1401" t="str">
            <v>Jefferson</v>
          </cell>
          <cell r="C1401">
            <v>56</v>
          </cell>
        </row>
        <row r="1402">
          <cell r="A1402" t="str">
            <v>MS</v>
          </cell>
          <cell r="B1402" t="str">
            <v>Jefferson Davis</v>
          </cell>
          <cell r="C1402">
            <v>56</v>
          </cell>
        </row>
        <row r="1403">
          <cell r="A1403" t="str">
            <v>MS</v>
          </cell>
          <cell r="B1403" t="str">
            <v>Jones</v>
          </cell>
          <cell r="C1403">
            <v>56</v>
          </cell>
        </row>
        <row r="1404">
          <cell r="A1404" t="str">
            <v>MS</v>
          </cell>
          <cell r="B1404" t="str">
            <v>Kemper</v>
          </cell>
          <cell r="C1404">
            <v>56</v>
          </cell>
        </row>
        <row r="1405">
          <cell r="A1405" t="str">
            <v>MS</v>
          </cell>
          <cell r="B1405" t="str">
            <v>Lafayette</v>
          </cell>
          <cell r="C1405">
            <v>56</v>
          </cell>
        </row>
        <row r="1406">
          <cell r="A1406" t="str">
            <v>MS</v>
          </cell>
          <cell r="B1406" t="str">
            <v>Lamar</v>
          </cell>
          <cell r="C1406">
            <v>56</v>
          </cell>
        </row>
        <row r="1407">
          <cell r="A1407" t="str">
            <v>MS</v>
          </cell>
          <cell r="B1407" t="str">
            <v>Lauderdale</v>
          </cell>
          <cell r="C1407">
            <v>56</v>
          </cell>
        </row>
        <row r="1408">
          <cell r="A1408" t="str">
            <v>MS</v>
          </cell>
          <cell r="B1408" t="str">
            <v>Lawrence</v>
          </cell>
          <cell r="C1408">
            <v>56</v>
          </cell>
        </row>
        <row r="1409">
          <cell r="A1409" t="str">
            <v>MS</v>
          </cell>
          <cell r="B1409" t="str">
            <v>Leake</v>
          </cell>
          <cell r="C1409">
            <v>56</v>
          </cell>
        </row>
        <row r="1410">
          <cell r="A1410" t="str">
            <v>MS</v>
          </cell>
          <cell r="B1410" t="str">
            <v>Lee</v>
          </cell>
          <cell r="C1410">
            <v>56</v>
          </cell>
        </row>
        <row r="1411">
          <cell r="A1411" t="str">
            <v>MS</v>
          </cell>
          <cell r="B1411" t="str">
            <v>Leflore</v>
          </cell>
          <cell r="C1411">
            <v>56</v>
          </cell>
        </row>
        <row r="1412">
          <cell r="A1412" t="str">
            <v>MS</v>
          </cell>
          <cell r="B1412" t="str">
            <v>Lincoln</v>
          </cell>
          <cell r="C1412">
            <v>56</v>
          </cell>
        </row>
        <row r="1413">
          <cell r="A1413" t="str">
            <v>MS</v>
          </cell>
          <cell r="B1413" t="str">
            <v>Lowndes</v>
          </cell>
          <cell r="C1413">
            <v>56</v>
          </cell>
        </row>
        <row r="1414">
          <cell r="A1414" t="str">
            <v>MS</v>
          </cell>
          <cell r="B1414" t="str">
            <v>Madison</v>
          </cell>
          <cell r="C1414">
            <v>56</v>
          </cell>
        </row>
        <row r="1415">
          <cell r="A1415" t="str">
            <v>MS</v>
          </cell>
          <cell r="B1415" t="str">
            <v>Marion</v>
          </cell>
          <cell r="C1415">
            <v>56</v>
          </cell>
        </row>
        <row r="1416">
          <cell r="A1416" t="str">
            <v>MS</v>
          </cell>
          <cell r="B1416" t="str">
            <v>Marshall</v>
          </cell>
          <cell r="C1416">
            <v>56</v>
          </cell>
        </row>
        <row r="1417">
          <cell r="A1417" t="str">
            <v>MS</v>
          </cell>
          <cell r="B1417" t="str">
            <v>Monroe</v>
          </cell>
          <cell r="C1417">
            <v>56</v>
          </cell>
        </row>
        <row r="1418">
          <cell r="A1418" t="str">
            <v>MS</v>
          </cell>
          <cell r="B1418" t="str">
            <v>Montgomery</v>
          </cell>
          <cell r="C1418">
            <v>56</v>
          </cell>
        </row>
        <row r="1419">
          <cell r="A1419" t="str">
            <v>MS</v>
          </cell>
          <cell r="B1419" t="str">
            <v>Neshoba</v>
          </cell>
          <cell r="C1419">
            <v>56</v>
          </cell>
        </row>
        <row r="1420">
          <cell r="A1420" t="str">
            <v>MS</v>
          </cell>
          <cell r="B1420" t="str">
            <v>Newton</v>
          </cell>
          <cell r="C1420">
            <v>56</v>
          </cell>
        </row>
        <row r="1421">
          <cell r="A1421" t="str">
            <v>MS</v>
          </cell>
          <cell r="B1421" t="str">
            <v>Noxubee</v>
          </cell>
          <cell r="C1421">
            <v>56</v>
          </cell>
        </row>
        <row r="1422">
          <cell r="A1422" t="str">
            <v>MS</v>
          </cell>
          <cell r="B1422" t="str">
            <v>Oktibbeha</v>
          </cell>
          <cell r="C1422">
            <v>56</v>
          </cell>
        </row>
        <row r="1423">
          <cell r="A1423" t="str">
            <v>MS</v>
          </cell>
          <cell r="B1423" t="str">
            <v>Panola</v>
          </cell>
          <cell r="C1423">
            <v>56</v>
          </cell>
        </row>
        <row r="1424">
          <cell r="A1424" t="str">
            <v>MS</v>
          </cell>
          <cell r="B1424" t="str">
            <v>Pearl River</v>
          </cell>
          <cell r="C1424">
            <v>56</v>
          </cell>
        </row>
        <row r="1425">
          <cell r="A1425" t="str">
            <v>MS</v>
          </cell>
          <cell r="B1425" t="str">
            <v>Perry</v>
          </cell>
          <cell r="C1425">
            <v>56</v>
          </cell>
        </row>
        <row r="1426">
          <cell r="A1426" t="str">
            <v>MS</v>
          </cell>
          <cell r="B1426" t="str">
            <v>Pike</v>
          </cell>
          <cell r="C1426">
            <v>56</v>
          </cell>
        </row>
        <row r="1427">
          <cell r="A1427" t="str">
            <v>MS</v>
          </cell>
          <cell r="B1427" t="str">
            <v>Pontotoc</v>
          </cell>
          <cell r="C1427">
            <v>56</v>
          </cell>
        </row>
        <row r="1428">
          <cell r="A1428" t="str">
            <v>MS</v>
          </cell>
          <cell r="B1428" t="str">
            <v>Prentiss</v>
          </cell>
          <cell r="C1428">
            <v>56</v>
          </cell>
        </row>
        <row r="1429">
          <cell r="A1429" t="str">
            <v>MS</v>
          </cell>
          <cell r="B1429" t="str">
            <v>Quitman</v>
          </cell>
          <cell r="C1429">
            <v>56</v>
          </cell>
        </row>
        <row r="1430">
          <cell r="A1430" t="str">
            <v>MS</v>
          </cell>
          <cell r="B1430" t="str">
            <v>Rankin</v>
          </cell>
          <cell r="C1430">
            <v>56</v>
          </cell>
        </row>
        <row r="1431">
          <cell r="A1431" t="str">
            <v>MS</v>
          </cell>
          <cell r="B1431" t="str">
            <v>Scott</v>
          </cell>
          <cell r="C1431">
            <v>56</v>
          </cell>
        </row>
        <row r="1432">
          <cell r="A1432" t="str">
            <v>MS</v>
          </cell>
          <cell r="B1432" t="str">
            <v>Sharkey</v>
          </cell>
          <cell r="C1432">
            <v>56</v>
          </cell>
        </row>
        <row r="1433">
          <cell r="A1433" t="str">
            <v>MS</v>
          </cell>
          <cell r="B1433" t="str">
            <v>Simpson</v>
          </cell>
          <cell r="C1433">
            <v>56</v>
          </cell>
        </row>
        <row r="1434">
          <cell r="A1434" t="str">
            <v>MS</v>
          </cell>
          <cell r="B1434" t="str">
            <v>Smith</v>
          </cell>
          <cell r="C1434">
            <v>56</v>
          </cell>
        </row>
        <row r="1435">
          <cell r="A1435" t="str">
            <v>MS</v>
          </cell>
          <cell r="B1435" t="str">
            <v>Stone</v>
          </cell>
          <cell r="C1435">
            <v>56</v>
          </cell>
        </row>
        <row r="1436">
          <cell r="A1436" t="str">
            <v>MS</v>
          </cell>
          <cell r="B1436" t="str">
            <v>Sunflower</v>
          </cell>
          <cell r="C1436">
            <v>56</v>
          </cell>
        </row>
        <row r="1437">
          <cell r="A1437" t="str">
            <v>MS</v>
          </cell>
          <cell r="B1437" t="str">
            <v>Tallahatchie</v>
          </cell>
          <cell r="C1437">
            <v>56</v>
          </cell>
        </row>
        <row r="1438">
          <cell r="A1438" t="str">
            <v>MS</v>
          </cell>
          <cell r="B1438" t="str">
            <v>Tate</v>
          </cell>
          <cell r="C1438">
            <v>56</v>
          </cell>
        </row>
        <row r="1439">
          <cell r="A1439" t="str">
            <v>MS</v>
          </cell>
          <cell r="B1439" t="str">
            <v>Tippah</v>
          </cell>
          <cell r="C1439">
            <v>56</v>
          </cell>
        </row>
        <row r="1440">
          <cell r="A1440" t="str">
            <v>MS</v>
          </cell>
          <cell r="B1440" t="str">
            <v>Tishomingo</v>
          </cell>
          <cell r="C1440">
            <v>56</v>
          </cell>
        </row>
        <row r="1441">
          <cell r="A1441" t="str">
            <v>MS</v>
          </cell>
          <cell r="B1441" t="str">
            <v>Tunica</v>
          </cell>
          <cell r="C1441">
            <v>56</v>
          </cell>
        </row>
        <row r="1442">
          <cell r="A1442" t="str">
            <v>MS</v>
          </cell>
          <cell r="B1442" t="str">
            <v>Union</v>
          </cell>
          <cell r="C1442">
            <v>56</v>
          </cell>
        </row>
        <row r="1443">
          <cell r="A1443" t="str">
            <v>MS</v>
          </cell>
          <cell r="B1443" t="str">
            <v>Walthall</v>
          </cell>
          <cell r="C1443">
            <v>56</v>
          </cell>
        </row>
        <row r="1444">
          <cell r="A1444" t="str">
            <v>MS</v>
          </cell>
          <cell r="B1444" t="str">
            <v>Warren</v>
          </cell>
          <cell r="C1444">
            <v>56</v>
          </cell>
        </row>
        <row r="1445">
          <cell r="A1445" t="str">
            <v>MS</v>
          </cell>
          <cell r="B1445" t="str">
            <v>Washington</v>
          </cell>
          <cell r="C1445">
            <v>56</v>
          </cell>
        </row>
        <row r="1446">
          <cell r="A1446" t="str">
            <v>MS</v>
          </cell>
          <cell r="B1446" t="str">
            <v>Wayne</v>
          </cell>
          <cell r="C1446">
            <v>56</v>
          </cell>
        </row>
        <row r="1447">
          <cell r="A1447" t="str">
            <v>MS</v>
          </cell>
          <cell r="B1447" t="str">
            <v>Webster</v>
          </cell>
          <cell r="C1447">
            <v>56</v>
          </cell>
        </row>
        <row r="1448">
          <cell r="A1448" t="str">
            <v>MS</v>
          </cell>
          <cell r="B1448" t="str">
            <v>Wilkinson</v>
          </cell>
          <cell r="C1448">
            <v>56</v>
          </cell>
        </row>
        <row r="1449">
          <cell r="A1449" t="str">
            <v>MS</v>
          </cell>
          <cell r="B1449" t="str">
            <v>Winston</v>
          </cell>
          <cell r="C1449">
            <v>56</v>
          </cell>
        </row>
        <row r="1450">
          <cell r="A1450" t="str">
            <v>MS</v>
          </cell>
          <cell r="B1450" t="str">
            <v>Yalobusha</v>
          </cell>
          <cell r="C1450">
            <v>56</v>
          </cell>
        </row>
        <row r="1451">
          <cell r="A1451" t="str">
            <v>MS</v>
          </cell>
          <cell r="B1451" t="str">
            <v>Yazoo</v>
          </cell>
          <cell r="C1451">
            <v>56</v>
          </cell>
        </row>
        <row r="1452">
          <cell r="A1452" t="str">
            <v>MO</v>
          </cell>
          <cell r="B1452" t="str">
            <v>Adair</v>
          </cell>
          <cell r="C1452">
            <v>21</v>
          </cell>
        </row>
        <row r="1453">
          <cell r="A1453" t="str">
            <v>MO</v>
          </cell>
          <cell r="B1453" t="str">
            <v>Andrew</v>
          </cell>
          <cell r="C1453">
            <v>21</v>
          </cell>
        </row>
        <row r="1454">
          <cell r="A1454" t="str">
            <v>MO</v>
          </cell>
          <cell r="B1454" t="str">
            <v>Atchison</v>
          </cell>
          <cell r="C1454">
            <v>21</v>
          </cell>
        </row>
        <row r="1455">
          <cell r="A1455" t="str">
            <v>MO</v>
          </cell>
          <cell r="B1455" t="str">
            <v>Audrain</v>
          </cell>
          <cell r="C1455">
            <v>21</v>
          </cell>
        </row>
        <row r="1456">
          <cell r="A1456" t="str">
            <v>MO</v>
          </cell>
          <cell r="B1456" t="str">
            <v>Barry</v>
          </cell>
          <cell r="C1456">
            <v>109</v>
          </cell>
        </row>
        <row r="1457">
          <cell r="A1457" t="str">
            <v>MO</v>
          </cell>
          <cell r="B1457" t="str">
            <v>Barton</v>
          </cell>
          <cell r="C1457">
            <v>21</v>
          </cell>
        </row>
        <row r="1458">
          <cell r="A1458" t="str">
            <v>MO</v>
          </cell>
          <cell r="B1458" t="str">
            <v>Bates</v>
          </cell>
          <cell r="C1458">
            <v>21</v>
          </cell>
        </row>
        <row r="1459">
          <cell r="A1459" t="str">
            <v>MO</v>
          </cell>
          <cell r="B1459" t="str">
            <v>Benton</v>
          </cell>
          <cell r="C1459">
            <v>21</v>
          </cell>
        </row>
        <row r="1460">
          <cell r="A1460" t="str">
            <v>MO</v>
          </cell>
          <cell r="B1460" t="str">
            <v>Bollinger</v>
          </cell>
          <cell r="C1460">
            <v>112</v>
          </cell>
        </row>
        <row r="1461">
          <cell r="A1461" t="str">
            <v>MO</v>
          </cell>
          <cell r="B1461" t="str">
            <v>Boone</v>
          </cell>
          <cell r="C1461">
            <v>21</v>
          </cell>
        </row>
        <row r="1462">
          <cell r="A1462" t="str">
            <v>MO</v>
          </cell>
          <cell r="B1462" t="str">
            <v>Buchanan</v>
          </cell>
          <cell r="C1462">
            <v>21</v>
          </cell>
        </row>
        <row r="1463">
          <cell r="A1463" t="str">
            <v>MO</v>
          </cell>
          <cell r="B1463" t="str">
            <v>Butler</v>
          </cell>
          <cell r="C1463">
            <v>112</v>
          </cell>
        </row>
        <row r="1464">
          <cell r="A1464" t="str">
            <v>MO</v>
          </cell>
          <cell r="B1464" t="str">
            <v>Caldwell</v>
          </cell>
          <cell r="C1464">
            <v>21</v>
          </cell>
        </row>
        <row r="1465">
          <cell r="A1465" t="str">
            <v>MO</v>
          </cell>
          <cell r="B1465" t="str">
            <v>Callaway</v>
          </cell>
          <cell r="C1465">
            <v>21</v>
          </cell>
        </row>
        <row r="1466">
          <cell r="A1466" t="str">
            <v>MO</v>
          </cell>
          <cell r="B1466" t="str">
            <v>Camden</v>
          </cell>
          <cell r="C1466">
            <v>21</v>
          </cell>
        </row>
        <row r="1467">
          <cell r="A1467" t="str">
            <v>MO</v>
          </cell>
          <cell r="B1467" t="str">
            <v>Cape Girardeau</v>
          </cell>
          <cell r="C1467">
            <v>112</v>
          </cell>
        </row>
        <row r="1468">
          <cell r="A1468" t="str">
            <v>MO</v>
          </cell>
          <cell r="B1468" t="str">
            <v>Carroll</v>
          </cell>
          <cell r="C1468">
            <v>21</v>
          </cell>
        </row>
        <row r="1469">
          <cell r="A1469" t="str">
            <v>MO</v>
          </cell>
          <cell r="B1469" t="str">
            <v>Carter</v>
          </cell>
          <cell r="C1469">
            <v>112</v>
          </cell>
        </row>
        <row r="1470">
          <cell r="A1470" t="str">
            <v>MO</v>
          </cell>
          <cell r="B1470" t="str">
            <v>Cass</v>
          </cell>
          <cell r="C1470">
            <v>21</v>
          </cell>
        </row>
        <row r="1471">
          <cell r="A1471" t="str">
            <v>MO</v>
          </cell>
          <cell r="B1471" t="str">
            <v>Cedar</v>
          </cell>
          <cell r="C1471">
            <v>21</v>
          </cell>
        </row>
        <row r="1472">
          <cell r="A1472" t="str">
            <v>MO</v>
          </cell>
          <cell r="B1472" t="str">
            <v>Chariton</v>
          </cell>
          <cell r="C1472">
            <v>21</v>
          </cell>
        </row>
        <row r="1473">
          <cell r="A1473" t="str">
            <v>MO</v>
          </cell>
          <cell r="B1473" t="str">
            <v>Christian</v>
          </cell>
          <cell r="C1473">
            <v>109</v>
          </cell>
        </row>
        <row r="1474">
          <cell r="A1474" t="str">
            <v>MO</v>
          </cell>
          <cell r="B1474" t="str">
            <v>Clark</v>
          </cell>
          <cell r="C1474">
            <v>21</v>
          </cell>
        </row>
        <row r="1475">
          <cell r="A1475" t="str">
            <v>MO</v>
          </cell>
          <cell r="B1475" t="str">
            <v>Clay</v>
          </cell>
          <cell r="C1475">
            <v>21</v>
          </cell>
        </row>
        <row r="1476">
          <cell r="A1476" t="str">
            <v>MO</v>
          </cell>
          <cell r="B1476" t="str">
            <v>Clinton</v>
          </cell>
          <cell r="C1476">
            <v>21</v>
          </cell>
        </row>
        <row r="1477">
          <cell r="A1477" t="str">
            <v>MO</v>
          </cell>
          <cell r="B1477" t="str">
            <v>Cole</v>
          </cell>
          <cell r="C1477">
            <v>21</v>
          </cell>
        </row>
        <row r="1478">
          <cell r="A1478" t="str">
            <v>MO</v>
          </cell>
          <cell r="B1478" t="str">
            <v>Cooper</v>
          </cell>
          <cell r="C1478">
            <v>21</v>
          </cell>
        </row>
        <row r="1479">
          <cell r="A1479" t="str">
            <v>MO</v>
          </cell>
          <cell r="B1479" t="str">
            <v>Crawford</v>
          </cell>
          <cell r="C1479">
            <v>112</v>
          </cell>
        </row>
        <row r="1480">
          <cell r="A1480" t="str">
            <v>MO</v>
          </cell>
          <cell r="B1480" t="str">
            <v>Dade</v>
          </cell>
          <cell r="C1480">
            <v>21</v>
          </cell>
        </row>
        <row r="1481">
          <cell r="A1481" t="str">
            <v>MO</v>
          </cell>
          <cell r="B1481" t="str">
            <v>Dallas</v>
          </cell>
          <cell r="C1481">
            <v>21</v>
          </cell>
        </row>
        <row r="1482">
          <cell r="A1482" t="str">
            <v>MO</v>
          </cell>
          <cell r="B1482" t="str">
            <v>Daviess</v>
          </cell>
          <cell r="C1482">
            <v>21</v>
          </cell>
        </row>
        <row r="1483">
          <cell r="A1483" t="str">
            <v>MO</v>
          </cell>
          <cell r="B1483" t="str">
            <v>De Kalb</v>
          </cell>
          <cell r="C1483">
            <v>21</v>
          </cell>
        </row>
        <row r="1484">
          <cell r="A1484" t="str">
            <v>MO</v>
          </cell>
          <cell r="B1484" t="str">
            <v>Dent</v>
          </cell>
          <cell r="C1484">
            <v>112</v>
          </cell>
        </row>
        <row r="1485">
          <cell r="A1485" t="str">
            <v>MO</v>
          </cell>
          <cell r="B1485" t="str">
            <v>Douglas</v>
          </cell>
          <cell r="C1485">
            <v>112</v>
          </cell>
        </row>
        <row r="1486">
          <cell r="A1486" t="str">
            <v>MO</v>
          </cell>
          <cell r="B1486" t="str">
            <v>Dunklin</v>
          </cell>
          <cell r="C1486">
            <v>112</v>
          </cell>
        </row>
        <row r="1487">
          <cell r="A1487" t="str">
            <v>MO</v>
          </cell>
          <cell r="B1487" t="str">
            <v>Franklin</v>
          </cell>
          <cell r="C1487">
            <v>112</v>
          </cell>
        </row>
        <row r="1488">
          <cell r="A1488" t="str">
            <v>MO</v>
          </cell>
          <cell r="B1488" t="str">
            <v>Gasconade</v>
          </cell>
          <cell r="C1488">
            <v>21</v>
          </cell>
        </row>
        <row r="1489">
          <cell r="A1489" t="str">
            <v>MO</v>
          </cell>
          <cell r="B1489" t="str">
            <v>Gentry</v>
          </cell>
          <cell r="C1489">
            <v>21</v>
          </cell>
        </row>
        <row r="1490">
          <cell r="A1490" t="str">
            <v>MO</v>
          </cell>
          <cell r="B1490" t="str">
            <v>Greene</v>
          </cell>
          <cell r="C1490">
            <v>109</v>
          </cell>
        </row>
        <row r="1491">
          <cell r="A1491" t="str">
            <v>MO</v>
          </cell>
          <cell r="B1491" t="str">
            <v>Grundy</v>
          </cell>
          <cell r="C1491">
            <v>21</v>
          </cell>
        </row>
        <row r="1492">
          <cell r="A1492" t="str">
            <v>MO</v>
          </cell>
          <cell r="B1492" t="str">
            <v>Harrison</v>
          </cell>
          <cell r="C1492">
            <v>21</v>
          </cell>
        </row>
        <row r="1493">
          <cell r="A1493" t="str">
            <v>MO</v>
          </cell>
          <cell r="B1493" t="str">
            <v>Henry</v>
          </cell>
          <cell r="C1493">
            <v>21</v>
          </cell>
        </row>
        <row r="1494">
          <cell r="A1494" t="str">
            <v>MO</v>
          </cell>
          <cell r="B1494" t="str">
            <v>Hickory</v>
          </cell>
          <cell r="C1494">
            <v>21</v>
          </cell>
        </row>
        <row r="1495">
          <cell r="A1495" t="str">
            <v>MO</v>
          </cell>
          <cell r="B1495" t="str">
            <v>Holt</v>
          </cell>
          <cell r="C1495">
            <v>21</v>
          </cell>
        </row>
        <row r="1496">
          <cell r="A1496" t="str">
            <v>MO</v>
          </cell>
          <cell r="B1496" t="str">
            <v>Howard</v>
          </cell>
          <cell r="C1496">
            <v>21</v>
          </cell>
        </row>
        <row r="1497">
          <cell r="A1497" t="str">
            <v>MO</v>
          </cell>
          <cell r="B1497" t="str">
            <v>Howell</v>
          </cell>
          <cell r="C1497">
            <v>112</v>
          </cell>
        </row>
        <row r="1498">
          <cell r="A1498" t="str">
            <v>MO</v>
          </cell>
          <cell r="B1498" t="str">
            <v>Iron</v>
          </cell>
          <cell r="C1498">
            <v>112</v>
          </cell>
        </row>
        <row r="1499">
          <cell r="A1499" t="str">
            <v>MO</v>
          </cell>
          <cell r="B1499" t="str">
            <v>Jackson</v>
          </cell>
          <cell r="C1499">
            <v>21</v>
          </cell>
        </row>
        <row r="1500">
          <cell r="A1500" t="str">
            <v>MO</v>
          </cell>
          <cell r="B1500" t="str">
            <v>Jasper</v>
          </cell>
          <cell r="C1500">
            <v>109</v>
          </cell>
        </row>
        <row r="1501">
          <cell r="A1501" t="str">
            <v>MO</v>
          </cell>
          <cell r="B1501" t="str">
            <v>Jefferson</v>
          </cell>
          <cell r="C1501">
            <v>112</v>
          </cell>
        </row>
        <row r="1502">
          <cell r="A1502" t="str">
            <v>MO</v>
          </cell>
          <cell r="B1502" t="str">
            <v>Johnson</v>
          </cell>
          <cell r="C1502">
            <v>21</v>
          </cell>
        </row>
        <row r="1503">
          <cell r="A1503" t="str">
            <v>MO</v>
          </cell>
          <cell r="B1503" t="str">
            <v>Knox</v>
          </cell>
          <cell r="C1503">
            <v>21</v>
          </cell>
        </row>
        <row r="1504">
          <cell r="A1504" t="str">
            <v>MO</v>
          </cell>
          <cell r="B1504" t="str">
            <v>Laclede</v>
          </cell>
          <cell r="C1504">
            <v>21</v>
          </cell>
        </row>
        <row r="1505">
          <cell r="A1505" t="str">
            <v>MO</v>
          </cell>
          <cell r="B1505" t="str">
            <v>Lafayette</v>
          </cell>
          <cell r="C1505">
            <v>21</v>
          </cell>
        </row>
        <row r="1506">
          <cell r="A1506" t="str">
            <v>MO</v>
          </cell>
          <cell r="B1506" t="str">
            <v>Lawrence</v>
          </cell>
          <cell r="C1506">
            <v>109</v>
          </cell>
        </row>
        <row r="1507">
          <cell r="A1507" t="str">
            <v>MO</v>
          </cell>
          <cell r="B1507" t="str">
            <v>Lewis</v>
          </cell>
          <cell r="C1507">
            <v>21</v>
          </cell>
        </row>
        <row r="1508">
          <cell r="A1508" t="str">
            <v>MO</v>
          </cell>
          <cell r="B1508" t="str">
            <v>Lincoln</v>
          </cell>
          <cell r="C1508">
            <v>112</v>
          </cell>
        </row>
        <row r="1509">
          <cell r="A1509" t="str">
            <v>MO</v>
          </cell>
          <cell r="B1509" t="str">
            <v>Linn</v>
          </cell>
          <cell r="C1509">
            <v>21</v>
          </cell>
        </row>
        <row r="1510">
          <cell r="A1510" t="str">
            <v>MO</v>
          </cell>
          <cell r="B1510" t="str">
            <v>Livingston</v>
          </cell>
          <cell r="C1510">
            <v>21</v>
          </cell>
        </row>
        <row r="1511">
          <cell r="A1511" t="str">
            <v>MO</v>
          </cell>
          <cell r="B1511" t="str">
            <v>McDonald</v>
          </cell>
          <cell r="C1511">
            <v>109</v>
          </cell>
        </row>
        <row r="1512">
          <cell r="A1512" t="str">
            <v>MO</v>
          </cell>
          <cell r="B1512" t="str">
            <v>Macon</v>
          </cell>
          <cell r="C1512">
            <v>21</v>
          </cell>
        </row>
        <row r="1513">
          <cell r="A1513" t="str">
            <v>MO</v>
          </cell>
          <cell r="B1513" t="str">
            <v>Madison</v>
          </cell>
          <cell r="C1513">
            <v>112</v>
          </cell>
        </row>
        <row r="1514">
          <cell r="A1514" t="str">
            <v>MO</v>
          </cell>
          <cell r="B1514" t="str">
            <v>Maries</v>
          </cell>
          <cell r="C1514">
            <v>21</v>
          </cell>
        </row>
        <row r="1515">
          <cell r="A1515" t="str">
            <v>MO</v>
          </cell>
          <cell r="B1515" t="str">
            <v>Marion</v>
          </cell>
          <cell r="C1515">
            <v>21</v>
          </cell>
        </row>
        <row r="1516">
          <cell r="A1516" t="str">
            <v>MO</v>
          </cell>
          <cell r="B1516" t="str">
            <v>Mercer</v>
          </cell>
          <cell r="C1516">
            <v>21</v>
          </cell>
        </row>
        <row r="1517">
          <cell r="A1517" t="str">
            <v>MO</v>
          </cell>
          <cell r="B1517" t="str">
            <v>Miller</v>
          </cell>
          <cell r="C1517">
            <v>21</v>
          </cell>
        </row>
        <row r="1518">
          <cell r="A1518" t="str">
            <v>MO</v>
          </cell>
          <cell r="B1518" t="str">
            <v>Mississippi</v>
          </cell>
          <cell r="C1518">
            <v>112</v>
          </cell>
        </row>
        <row r="1519">
          <cell r="A1519" t="str">
            <v>MO</v>
          </cell>
          <cell r="B1519" t="str">
            <v>Moniteau</v>
          </cell>
          <cell r="C1519">
            <v>21</v>
          </cell>
        </row>
        <row r="1520">
          <cell r="A1520" t="str">
            <v>MO</v>
          </cell>
          <cell r="B1520" t="str">
            <v>Monroe</v>
          </cell>
          <cell r="C1520">
            <v>21</v>
          </cell>
        </row>
        <row r="1521">
          <cell r="A1521" t="str">
            <v>MO</v>
          </cell>
          <cell r="B1521" t="str">
            <v>Montgomery</v>
          </cell>
          <cell r="C1521">
            <v>21</v>
          </cell>
        </row>
        <row r="1522">
          <cell r="A1522" t="str">
            <v>MO</v>
          </cell>
          <cell r="B1522" t="str">
            <v>Morgan</v>
          </cell>
          <cell r="C1522">
            <v>21</v>
          </cell>
        </row>
        <row r="1523">
          <cell r="A1523" t="str">
            <v>MO</v>
          </cell>
          <cell r="B1523" t="str">
            <v>New Madrid</v>
          </cell>
          <cell r="C1523">
            <v>112</v>
          </cell>
        </row>
        <row r="1524">
          <cell r="A1524" t="str">
            <v>MO</v>
          </cell>
          <cell r="B1524" t="str">
            <v>Newton</v>
          </cell>
          <cell r="C1524">
            <v>109</v>
          </cell>
        </row>
        <row r="1525">
          <cell r="A1525" t="str">
            <v>MO</v>
          </cell>
          <cell r="B1525" t="str">
            <v>Nodaway</v>
          </cell>
          <cell r="C1525">
            <v>21</v>
          </cell>
        </row>
        <row r="1526">
          <cell r="A1526" t="str">
            <v>MO</v>
          </cell>
          <cell r="B1526" t="str">
            <v>Oregon</v>
          </cell>
          <cell r="C1526">
            <v>112</v>
          </cell>
        </row>
        <row r="1527">
          <cell r="A1527" t="str">
            <v>MO</v>
          </cell>
          <cell r="B1527" t="str">
            <v>Osage</v>
          </cell>
          <cell r="C1527">
            <v>21</v>
          </cell>
        </row>
        <row r="1528">
          <cell r="A1528" t="str">
            <v>MO</v>
          </cell>
          <cell r="B1528" t="str">
            <v>Ozark</v>
          </cell>
          <cell r="C1528">
            <v>112</v>
          </cell>
        </row>
        <row r="1529">
          <cell r="A1529" t="str">
            <v>MO</v>
          </cell>
          <cell r="B1529" t="str">
            <v>Pemiscot</v>
          </cell>
          <cell r="C1529">
            <v>112</v>
          </cell>
        </row>
        <row r="1530">
          <cell r="A1530" t="str">
            <v>MO</v>
          </cell>
          <cell r="B1530" t="str">
            <v>Perry</v>
          </cell>
          <cell r="C1530">
            <v>112</v>
          </cell>
        </row>
        <row r="1531">
          <cell r="A1531" t="str">
            <v>MO</v>
          </cell>
          <cell r="B1531" t="str">
            <v>Pettis</v>
          </cell>
          <cell r="C1531">
            <v>21</v>
          </cell>
        </row>
        <row r="1532">
          <cell r="A1532" t="str">
            <v>MO</v>
          </cell>
          <cell r="B1532" t="str">
            <v>Phelps</v>
          </cell>
          <cell r="C1532">
            <v>112</v>
          </cell>
        </row>
        <row r="1533">
          <cell r="A1533" t="str">
            <v>MO</v>
          </cell>
          <cell r="B1533" t="str">
            <v>Pike</v>
          </cell>
          <cell r="C1533">
            <v>21</v>
          </cell>
        </row>
        <row r="1534">
          <cell r="A1534" t="str">
            <v>MO</v>
          </cell>
          <cell r="B1534" t="str">
            <v>Platte</v>
          </cell>
          <cell r="C1534">
            <v>21</v>
          </cell>
        </row>
        <row r="1535">
          <cell r="A1535" t="str">
            <v>MO</v>
          </cell>
          <cell r="B1535" t="str">
            <v>Polk</v>
          </cell>
          <cell r="C1535">
            <v>21</v>
          </cell>
        </row>
        <row r="1536">
          <cell r="A1536" t="str">
            <v>MO</v>
          </cell>
          <cell r="B1536" t="str">
            <v>Pulaski</v>
          </cell>
          <cell r="C1536">
            <v>112</v>
          </cell>
        </row>
        <row r="1537">
          <cell r="A1537" t="str">
            <v>MO</v>
          </cell>
          <cell r="B1537" t="str">
            <v>Putnam</v>
          </cell>
          <cell r="C1537">
            <v>21</v>
          </cell>
        </row>
        <row r="1538">
          <cell r="A1538" t="str">
            <v>MO</v>
          </cell>
          <cell r="B1538" t="str">
            <v>Ralls</v>
          </cell>
          <cell r="C1538">
            <v>21</v>
          </cell>
        </row>
        <row r="1539">
          <cell r="A1539" t="str">
            <v>MO</v>
          </cell>
          <cell r="B1539" t="str">
            <v>Randolph</v>
          </cell>
          <cell r="C1539">
            <v>21</v>
          </cell>
        </row>
        <row r="1540">
          <cell r="A1540" t="str">
            <v>MO</v>
          </cell>
          <cell r="B1540" t="str">
            <v>Ray</v>
          </cell>
          <cell r="C1540">
            <v>21</v>
          </cell>
        </row>
        <row r="1541">
          <cell r="A1541" t="str">
            <v>MO</v>
          </cell>
          <cell r="B1541" t="str">
            <v>Reynolds</v>
          </cell>
          <cell r="C1541">
            <v>112</v>
          </cell>
        </row>
        <row r="1542">
          <cell r="A1542" t="str">
            <v>MO</v>
          </cell>
          <cell r="B1542" t="str">
            <v>Ripley</v>
          </cell>
          <cell r="C1542">
            <v>112</v>
          </cell>
        </row>
        <row r="1543">
          <cell r="A1543" t="str">
            <v>MO</v>
          </cell>
          <cell r="B1543" t="str">
            <v>St. Charles</v>
          </cell>
          <cell r="C1543">
            <v>112</v>
          </cell>
        </row>
        <row r="1544">
          <cell r="A1544" t="str">
            <v>MO</v>
          </cell>
          <cell r="B1544" t="str">
            <v>St. Clair</v>
          </cell>
          <cell r="C1544">
            <v>21</v>
          </cell>
        </row>
        <row r="1545">
          <cell r="A1545" t="str">
            <v>MO</v>
          </cell>
          <cell r="B1545" t="str">
            <v>Ste. Genevieve</v>
          </cell>
          <cell r="C1545">
            <v>112</v>
          </cell>
        </row>
        <row r="1546">
          <cell r="A1546" t="str">
            <v>MO</v>
          </cell>
          <cell r="B1546" t="str">
            <v>St. Francois</v>
          </cell>
          <cell r="C1546">
            <v>112</v>
          </cell>
        </row>
        <row r="1547">
          <cell r="A1547" t="str">
            <v>MO</v>
          </cell>
          <cell r="B1547" t="str">
            <v>St. Louis</v>
          </cell>
          <cell r="C1547">
            <v>112</v>
          </cell>
        </row>
        <row r="1548">
          <cell r="A1548" t="str">
            <v>MO</v>
          </cell>
          <cell r="B1548" t="str">
            <v>Saline</v>
          </cell>
          <cell r="C1548">
            <v>21</v>
          </cell>
        </row>
        <row r="1549">
          <cell r="A1549" t="str">
            <v>MO</v>
          </cell>
          <cell r="B1549" t="str">
            <v>Schuyler</v>
          </cell>
          <cell r="C1549">
            <v>21</v>
          </cell>
        </row>
        <row r="1550">
          <cell r="A1550" t="str">
            <v>MO</v>
          </cell>
          <cell r="B1550" t="str">
            <v>Scotland</v>
          </cell>
          <cell r="C1550">
            <v>21</v>
          </cell>
        </row>
        <row r="1551">
          <cell r="A1551" t="str">
            <v>MO</v>
          </cell>
          <cell r="B1551" t="str">
            <v>Scott</v>
          </cell>
          <cell r="C1551">
            <v>112</v>
          </cell>
        </row>
        <row r="1552">
          <cell r="A1552" t="str">
            <v>MO</v>
          </cell>
          <cell r="B1552" t="str">
            <v>Shannon</v>
          </cell>
          <cell r="C1552">
            <v>112</v>
          </cell>
        </row>
        <row r="1553">
          <cell r="A1553" t="str">
            <v>MO</v>
          </cell>
          <cell r="B1553" t="str">
            <v>Shelby</v>
          </cell>
          <cell r="C1553">
            <v>21</v>
          </cell>
        </row>
        <row r="1554">
          <cell r="A1554" t="str">
            <v>MO</v>
          </cell>
          <cell r="B1554" t="str">
            <v>Stoddard</v>
          </cell>
          <cell r="C1554">
            <v>112</v>
          </cell>
        </row>
        <row r="1555">
          <cell r="A1555" t="str">
            <v>MO</v>
          </cell>
          <cell r="B1555" t="str">
            <v>Stone</v>
          </cell>
          <cell r="C1555">
            <v>109</v>
          </cell>
        </row>
        <row r="1556">
          <cell r="A1556" t="str">
            <v>MO</v>
          </cell>
          <cell r="B1556" t="str">
            <v>Sullivan</v>
          </cell>
          <cell r="C1556">
            <v>21</v>
          </cell>
        </row>
        <row r="1557">
          <cell r="A1557" t="str">
            <v>MO</v>
          </cell>
          <cell r="B1557" t="str">
            <v>Taney</v>
          </cell>
          <cell r="C1557">
            <v>109</v>
          </cell>
        </row>
        <row r="1558">
          <cell r="A1558" t="str">
            <v>MO</v>
          </cell>
          <cell r="B1558" t="str">
            <v>Texas</v>
          </cell>
          <cell r="C1558">
            <v>112</v>
          </cell>
        </row>
        <row r="1559">
          <cell r="A1559" t="str">
            <v>MO</v>
          </cell>
          <cell r="B1559" t="str">
            <v>Vernon</v>
          </cell>
          <cell r="C1559">
            <v>21</v>
          </cell>
        </row>
        <row r="1560">
          <cell r="A1560" t="str">
            <v>MO</v>
          </cell>
          <cell r="B1560" t="str">
            <v>Warren</v>
          </cell>
          <cell r="C1560">
            <v>112</v>
          </cell>
        </row>
        <row r="1561">
          <cell r="A1561" t="str">
            <v>MO</v>
          </cell>
          <cell r="B1561" t="str">
            <v>Washington</v>
          </cell>
          <cell r="C1561">
            <v>112</v>
          </cell>
        </row>
        <row r="1562">
          <cell r="A1562" t="str">
            <v>MO</v>
          </cell>
          <cell r="B1562" t="str">
            <v>Wayne</v>
          </cell>
          <cell r="C1562">
            <v>112</v>
          </cell>
        </row>
        <row r="1563">
          <cell r="A1563" t="str">
            <v>MO</v>
          </cell>
          <cell r="B1563" t="str">
            <v>Webster</v>
          </cell>
          <cell r="C1563">
            <v>109</v>
          </cell>
        </row>
        <row r="1564">
          <cell r="A1564" t="str">
            <v>MO</v>
          </cell>
          <cell r="B1564" t="str">
            <v>Worth</v>
          </cell>
          <cell r="C1564">
            <v>21</v>
          </cell>
        </row>
        <row r="1565">
          <cell r="A1565" t="str">
            <v>MO</v>
          </cell>
          <cell r="B1565" t="str">
            <v>Wright</v>
          </cell>
          <cell r="C1565">
            <v>112</v>
          </cell>
        </row>
        <row r="1566">
          <cell r="A1566" t="str">
            <v>MO</v>
          </cell>
          <cell r="B1566" t="str">
            <v>St. Louis city</v>
          </cell>
          <cell r="C1566">
            <v>112</v>
          </cell>
        </row>
        <row r="1567">
          <cell r="A1567" t="str">
            <v>MT</v>
          </cell>
          <cell r="B1567" t="str">
            <v>Beaverhead</v>
          </cell>
          <cell r="C1567">
            <v>41</v>
          </cell>
        </row>
        <row r="1568">
          <cell r="A1568" t="str">
            <v>MT</v>
          </cell>
          <cell r="B1568" t="str">
            <v>Big Horn</v>
          </cell>
          <cell r="C1568">
            <v>41</v>
          </cell>
        </row>
        <row r="1569">
          <cell r="A1569" t="str">
            <v>MT</v>
          </cell>
          <cell r="B1569" t="str">
            <v>Blaine</v>
          </cell>
          <cell r="C1569">
            <v>41</v>
          </cell>
        </row>
        <row r="1570">
          <cell r="A1570" t="str">
            <v>MT</v>
          </cell>
          <cell r="B1570" t="str">
            <v>Broadwater</v>
          </cell>
          <cell r="C1570">
            <v>41</v>
          </cell>
        </row>
        <row r="1571">
          <cell r="A1571" t="str">
            <v>MT</v>
          </cell>
          <cell r="B1571" t="str">
            <v>Carbon</v>
          </cell>
          <cell r="C1571">
            <v>41</v>
          </cell>
        </row>
        <row r="1572">
          <cell r="A1572" t="str">
            <v>MT</v>
          </cell>
          <cell r="B1572" t="str">
            <v>Carter</v>
          </cell>
          <cell r="C1572">
            <v>41</v>
          </cell>
        </row>
        <row r="1573">
          <cell r="A1573" t="str">
            <v>MT</v>
          </cell>
          <cell r="B1573" t="str">
            <v>Cascade</v>
          </cell>
          <cell r="C1573">
            <v>41</v>
          </cell>
        </row>
        <row r="1574">
          <cell r="A1574" t="str">
            <v>MT</v>
          </cell>
          <cell r="B1574" t="str">
            <v>Chouteau</v>
          </cell>
          <cell r="C1574">
            <v>41</v>
          </cell>
        </row>
        <row r="1575">
          <cell r="A1575" t="str">
            <v>MT</v>
          </cell>
          <cell r="B1575" t="str">
            <v>Custer</v>
          </cell>
          <cell r="C1575">
            <v>41</v>
          </cell>
        </row>
        <row r="1576">
          <cell r="A1576" t="str">
            <v>MT</v>
          </cell>
          <cell r="B1576" t="str">
            <v>Daniels</v>
          </cell>
          <cell r="C1576">
            <v>41</v>
          </cell>
        </row>
        <row r="1577">
          <cell r="A1577" t="str">
            <v>MT</v>
          </cell>
          <cell r="B1577" t="str">
            <v>Dawson</v>
          </cell>
          <cell r="C1577">
            <v>41</v>
          </cell>
        </row>
        <row r="1578">
          <cell r="A1578" t="str">
            <v>MT</v>
          </cell>
          <cell r="B1578" t="str">
            <v>Deer Lodge</v>
          </cell>
          <cell r="C1578">
            <v>41</v>
          </cell>
        </row>
        <row r="1579">
          <cell r="A1579" t="str">
            <v>MT</v>
          </cell>
          <cell r="B1579" t="str">
            <v>Fallon</v>
          </cell>
          <cell r="C1579">
            <v>41</v>
          </cell>
        </row>
        <row r="1580">
          <cell r="A1580" t="str">
            <v>MT</v>
          </cell>
          <cell r="B1580" t="str">
            <v>Fergus</v>
          </cell>
          <cell r="C1580">
            <v>41</v>
          </cell>
        </row>
        <row r="1581">
          <cell r="A1581" t="str">
            <v>MT</v>
          </cell>
          <cell r="B1581" t="str">
            <v>Flathead</v>
          </cell>
          <cell r="C1581">
            <v>41</v>
          </cell>
        </row>
        <row r="1582">
          <cell r="A1582" t="str">
            <v>MT</v>
          </cell>
          <cell r="B1582" t="str">
            <v>Gallatin</v>
          </cell>
          <cell r="C1582">
            <v>41</v>
          </cell>
        </row>
        <row r="1583">
          <cell r="A1583" t="str">
            <v>MT</v>
          </cell>
          <cell r="B1583" t="str">
            <v>Garfield</v>
          </cell>
          <cell r="C1583">
            <v>41</v>
          </cell>
        </row>
        <row r="1584">
          <cell r="A1584" t="str">
            <v>MT</v>
          </cell>
          <cell r="B1584" t="str">
            <v>Glacier</v>
          </cell>
          <cell r="C1584">
            <v>41</v>
          </cell>
        </row>
        <row r="1585">
          <cell r="A1585" t="str">
            <v>MT</v>
          </cell>
          <cell r="B1585" t="str">
            <v>Golden Valley</v>
          </cell>
          <cell r="C1585">
            <v>41</v>
          </cell>
        </row>
        <row r="1586">
          <cell r="A1586" t="str">
            <v>MT</v>
          </cell>
          <cell r="B1586" t="str">
            <v>Granite</v>
          </cell>
          <cell r="C1586">
            <v>41</v>
          </cell>
        </row>
        <row r="1587">
          <cell r="A1587" t="str">
            <v>MT</v>
          </cell>
          <cell r="B1587" t="str">
            <v>Hill</v>
          </cell>
          <cell r="C1587">
            <v>41</v>
          </cell>
        </row>
        <row r="1588">
          <cell r="A1588" t="str">
            <v>MT</v>
          </cell>
          <cell r="B1588" t="str">
            <v>Jefferson</v>
          </cell>
          <cell r="C1588">
            <v>41</v>
          </cell>
        </row>
        <row r="1589">
          <cell r="A1589" t="str">
            <v>MT</v>
          </cell>
          <cell r="B1589" t="str">
            <v>Judith Basin</v>
          </cell>
          <cell r="C1589">
            <v>41</v>
          </cell>
        </row>
        <row r="1590">
          <cell r="A1590" t="str">
            <v>MT</v>
          </cell>
          <cell r="B1590" t="str">
            <v>Lake</v>
          </cell>
          <cell r="C1590">
            <v>41</v>
          </cell>
        </row>
        <row r="1591">
          <cell r="A1591" t="str">
            <v>MT</v>
          </cell>
          <cell r="B1591" t="str">
            <v>Lewis and Clark</v>
          </cell>
          <cell r="C1591">
            <v>41</v>
          </cell>
        </row>
        <row r="1592">
          <cell r="A1592" t="str">
            <v>MT</v>
          </cell>
          <cell r="B1592" t="str">
            <v>Liberty</v>
          </cell>
          <cell r="C1592">
            <v>41</v>
          </cell>
        </row>
        <row r="1593">
          <cell r="A1593" t="str">
            <v>MT</v>
          </cell>
          <cell r="B1593" t="str">
            <v>Lincoln</v>
          </cell>
          <cell r="C1593">
            <v>41</v>
          </cell>
        </row>
        <row r="1594">
          <cell r="A1594" t="str">
            <v>MT</v>
          </cell>
          <cell r="B1594" t="str">
            <v>McCone</v>
          </cell>
          <cell r="C1594">
            <v>41</v>
          </cell>
        </row>
        <row r="1595">
          <cell r="A1595" t="str">
            <v>MT</v>
          </cell>
          <cell r="B1595" t="str">
            <v>Madison</v>
          </cell>
          <cell r="C1595">
            <v>41</v>
          </cell>
        </row>
        <row r="1596">
          <cell r="A1596" t="str">
            <v>MT</v>
          </cell>
          <cell r="B1596" t="str">
            <v>Meagher</v>
          </cell>
          <cell r="C1596">
            <v>41</v>
          </cell>
        </row>
        <row r="1597">
          <cell r="A1597" t="str">
            <v>MT</v>
          </cell>
          <cell r="B1597" t="str">
            <v>Mineral</v>
          </cell>
          <cell r="C1597">
            <v>41</v>
          </cell>
        </row>
        <row r="1598">
          <cell r="A1598" t="str">
            <v>MT</v>
          </cell>
          <cell r="B1598" t="str">
            <v>Missoula</v>
          </cell>
          <cell r="C1598">
            <v>41</v>
          </cell>
        </row>
        <row r="1599">
          <cell r="A1599" t="str">
            <v>MT</v>
          </cell>
          <cell r="B1599" t="str">
            <v>Musselshell</v>
          </cell>
          <cell r="C1599">
            <v>41</v>
          </cell>
        </row>
        <row r="1600">
          <cell r="A1600" t="str">
            <v>MT</v>
          </cell>
          <cell r="B1600" t="str">
            <v>Park</v>
          </cell>
          <cell r="C1600">
            <v>41</v>
          </cell>
        </row>
        <row r="1601">
          <cell r="A1601" t="str">
            <v>MT</v>
          </cell>
          <cell r="B1601" t="str">
            <v>Petroleum</v>
          </cell>
          <cell r="C1601">
            <v>41</v>
          </cell>
        </row>
        <row r="1602">
          <cell r="A1602" t="str">
            <v>MT</v>
          </cell>
          <cell r="B1602" t="str">
            <v>Phillips</v>
          </cell>
          <cell r="C1602">
            <v>41</v>
          </cell>
        </row>
        <row r="1603">
          <cell r="A1603" t="str">
            <v>MT</v>
          </cell>
          <cell r="B1603" t="str">
            <v>Pondera</v>
          </cell>
          <cell r="C1603">
            <v>41</v>
          </cell>
        </row>
        <row r="1604">
          <cell r="A1604" t="str">
            <v>MT</v>
          </cell>
          <cell r="B1604" t="str">
            <v>Powder River</v>
          </cell>
          <cell r="C1604">
            <v>41</v>
          </cell>
        </row>
        <row r="1605">
          <cell r="A1605" t="str">
            <v>MT</v>
          </cell>
          <cell r="B1605" t="str">
            <v>Powell</v>
          </cell>
          <cell r="C1605">
            <v>41</v>
          </cell>
        </row>
        <row r="1606">
          <cell r="A1606" t="str">
            <v>MT</v>
          </cell>
          <cell r="B1606" t="str">
            <v>Prairie</v>
          </cell>
          <cell r="C1606">
            <v>41</v>
          </cell>
        </row>
        <row r="1607">
          <cell r="A1607" t="str">
            <v>MT</v>
          </cell>
          <cell r="B1607" t="str">
            <v>Ravalli</v>
          </cell>
          <cell r="C1607">
            <v>41</v>
          </cell>
        </row>
        <row r="1608">
          <cell r="A1608" t="str">
            <v>MT</v>
          </cell>
          <cell r="B1608" t="str">
            <v>Richland</v>
          </cell>
          <cell r="C1608">
            <v>41</v>
          </cell>
        </row>
        <row r="1609">
          <cell r="A1609" t="str">
            <v>MT</v>
          </cell>
          <cell r="B1609" t="str">
            <v>Roosevelt</v>
          </cell>
          <cell r="C1609">
            <v>41</v>
          </cell>
        </row>
        <row r="1610">
          <cell r="A1610" t="str">
            <v>MT</v>
          </cell>
          <cell r="B1610" t="str">
            <v>Rosebud</v>
          </cell>
          <cell r="C1610">
            <v>41</v>
          </cell>
        </row>
        <row r="1611">
          <cell r="A1611" t="str">
            <v>MT</v>
          </cell>
          <cell r="B1611" t="str">
            <v>Sanders</v>
          </cell>
          <cell r="C1611">
            <v>41</v>
          </cell>
        </row>
        <row r="1612">
          <cell r="A1612" t="str">
            <v>MT</v>
          </cell>
          <cell r="B1612" t="str">
            <v>Sheridan</v>
          </cell>
          <cell r="C1612">
            <v>41</v>
          </cell>
        </row>
        <row r="1613">
          <cell r="A1613" t="str">
            <v>MT</v>
          </cell>
          <cell r="B1613" t="str">
            <v>Silver Bow</v>
          </cell>
          <cell r="C1613">
            <v>41</v>
          </cell>
        </row>
        <row r="1614">
          <cell r="A1614" t="str">
            <v>MT</v>
          </cell>
          <cell r="B1614" t="str">
            <v>Stillwater</v>
          </cell>
          <cell r="C1614">
            <v>41</v>
          </cell>
        </row>
        <row r="1615">
          <cell r="A1615" t="str">
            <v>MT</v>
          </cell>
          <cell r="B1615" t="str">
            <v>Sweet Grass</v>
          </cell>
          <cell r="C1615">
            <v>41</v>
          </cell>
        </row>
        <row r="1616">
          <cell r="A1616" t="str">
            <v>MT</v>
          </cell>
          <cell r="B1616" t="str">
            <v>Teton</v>
          </cell>
          <cell r="C1616">
            <v>41</v>
          </cell>
        </row>
        <row r="1617">
          <cell r="A1617" t="str">
            <v>MT</v>
          </cell>
          <cell r="B1617" t="str">
            <v>Toole</v>
          </cell>
          <cell r="C1617">
            <v>41</v>
          </cell>
        </row>
        <row r="1618">
          <cell r="A1618" t="str">
            <v>MT</v>
          </cell>
          <cell r="B1618" t="str">
            <v>Treasure</v>
          </cell>
          <cell r="C1618">
            <v>41</v>
          </cell>
        </row>
        <row r="1619">
          <cell r="A1619" t="str">
            <v>MT</v>
          </cell>
          <cell r="B1619" t="str">
            <v>Valley</v>
          </cell>
          <cell r="C1619">
            <v>41</v>
          </cell>
        </row>
        <row r="1620">
          <cell r="A1620" t="str">
            <v>MT</v>
          </cell>
          <cell r="B1620" t="str">
            <v>Wheatland</v>
          </cell>
          <cell r="C1620">
            <v>41</v>
          </cell>
        </row>
        <row r="1621">
          <cell r="A1621" t="str">
            <v>MT</v>
          </cell>
          <cell r="B1621" t="str">
            <v>Wibaux</v>
          </cell>
          <cell r="C1621">
            <v>41</v>
          </cell>
        </row>
        <row r="1622">
          <cell r="A1622" t="str">
            <v>MT</v>
          </cell>
          <cell r="B1622" t="str">
            <v>Yellowstone</v>
          </cell>
          <cell r="C1622">
            <v>41</v>
          </cell>
        </row>
        <row r="1623">
          <cell r="A1623" t="str">
            <v>NE</v>
          </cell>
          <cell r="B1623" t="str">
            <v>Adams</v>
          </cell>
          <cell r="C1623">
            <v>26</v>
          </cell>
        </row>
        <row r="1624">
          <cell r="A1624" t="str">
            <v>NE</v>
          </cell>
          <cell r="B1624" t="str">
            <v>Antelope</v>
          </cell>
          <cell r="C1624">
            <v>26</v>
          </cell>
        </row>
        <row r="1625">
          <cell r="A1625" t="str">
            <v>NE</v>
          </cell>
          <cell r="B1625" t="str">
            <v>Arthur</v>
          </cell>
          <cell r="C1625">
            <v>26</v>
          </cell>
        </row>
        <row r="1626">
          <cell r="A1626" t="str">
            <v>NE</v>
          </cell>
          <cell r="B1626" t="str">
            <v>Banner</v>
          </cell>
          <cell r="C1626">
            <v>26</v>
          </cell>
        </row>
        <row r="1627">
          <cell r="A1627" t="str">
            <v>NE</v>
          </cell>
          <cell r="B1627" t="str">
            <v>Blaine</v>
          </cell>
          <cell r="C1627">
            <v>26</v>
          </cell>
        </row>
        <row r="1628">
          <cell r="A1628" t="str">
            <v>NE</v>
          </cell>
          <cell r="B1628" t="str">
            <v>Boone</v>
          </cell>
          <cell r="C1628">
            <v>26</v>
          </cell>
        </row>
        <row r="1629">
          <cell r="A1629" t="str">
            <v>NE</v>
          </cell>
          <cell r="B1629" t="str">
            <v>Box Butte</v>
          </cell>
          <cell r="C1629">
            <v>26</v>
          </cell>
        </row>
        <row r="1630">
          <cell r="A1630" t="str">
            <v>NE</v>
          </cell>
          <cell r="B1630" t="str">
            <v>Boyd</v>
          </cell>
          <cell r="C1630">
            <v>26</v>
          </cell>
        </row>
        <row r="1631">
          <cell r="A1631" t="str">
            <v>NE</v>
          </cell>
          <cell r="B1631" t="str">
            <v>Brown</v>
          </cell>
          <cell r="C1631">
            <v>26</v>
          </cell>
        </row>
        <row r="1632">
          <cell r="A1632" t="str">
            <v>NE</v>
          </cell>
          <cell r="B1632" t="str">
            <v>Buffalo</v>
          </cell>
          <cell r="C1632">
            <v>26</v>
          </cell>
        </row>
        <row r="1633">
          <cell r="A1633" t="str">
            <v>NE</v>
          </cell>
          <cell r="B1633" t="str">
            <v>Burt</v>
          </cell>
          <cell r="C1633">
            <v>26</v>
          </cell>
        </row>
        <row r="1634">
          <cell r="A1634" t="str">
            <v>NE</v>
          </cell>
          <cell r="B1634" t="str">
            <v>Butler</v>
          </cell>
          <cell r="C1634">
            <v>26</v>
          </cell>
        </row>
        <row r="1635">
          <cell r="A1635" t="str">
            <v>NE</v>
          </cell>
          <cell r="B1635" t="str">
            <v>Cass</v>
          </cell>
          <cell r="C1635">
            <v>26</v>
          </cell>
        </row>
        <row r="1636">
          <cell r="A1636" t="str">
            <v>NE</v>
          </cell>
          <cell r="B1636" t="str">
            <v>Cedar</v>
          </cell>
          <cell r="C1636">
            <v>26</v>
          </cell>
        </row>
        <row r="1637">
          <cell r="A1637" t="str">
            <v>NE</v>
          </cell>
          <cell r="B1637" t="str">
            <v>Chase</v>
          </cell>
          <cell r="C1637">
            <v>26</v>
          </cell>
        </row>
        <row r="1638">
          <cell r="A1638" t="str">
            <v>NE</v>
          </cell>
          <cell r="B1638" t="str">
            <v>Cherry</v>
          </cell>
          <cell r="C1638">
            <v>26</v>
          </cell>
        </row>
        <row r="1639">
          <cell r="A1639" t="str">
            <v>NE</v>
          </cell>
          <cell r="B1639" t="str">
            <v>Cheyenne</v>
          </cell>
          <cell r="C1639">
            <v>26</v>
          </cell>
        </row>
        <row r="1640">
          <cell r="A1640" t="str">
            <v>NE</v>
          </cell>
          <cell r="B1640" t="str">
            <v>Clay</v>
          </cell>
          <cell r="C1640">
            <v>26</v>
          </cell>
        </row>
        <row r="1641">
          <cell r="A1641" t="str">
            <v>NE</v>
          </cell>
          <cell r="B1641" t="str">
            <v>Colfax</v>
          </cell>
          <cell r="C1641">
            <v>26</v>
          </cell>
        </row>
        <row r="1642">
          <cell r="A1642" t="str">
            <v>NE</v>
          </cell>
          <cell r="B1642" t="str">
            <v>Cuming</v>
          </cell>
          <cell r="C1642">
            <v>26</v>
          </cell>
        </row>
        <row r="1643">
          <cell r="A1643" t="str">
            <v>NE</v>
          </cell>
          <cell r="B1643" t="str">
            <v>Custer</v>
          </cell>
          <cell r="C1643">
            <v>26</v>
          </cell>
        </row>
        <row r="1644">
          <cell r="A1644" t="str">
            <v>NE</v>
          </cell>
          <cell r="B1644" t="str">
            <v>Dakota</v>
          </cell>
          <cell r="C1644">
            <v>26</v>
          </cell>
        </row>
        <row r="1645">
          <cell r="A1645" t="str">
            <v>NE</v>
          </cell>
          <cell r="B1645" t="str">
            <v>Dawes</v>
          </cell>
          <cell r="C1645">
            <v>26</v>
          </cell>
        </row>
        <row r="1646">
          <cell r="A1646" t="str">
            <v>NE</v>
          </cell>
          <cell r="B1646" t="str">
            <v>Dawson</v>
          </cell>
          <cell r="C1646">
            <v>26</v>
          </cell>
        </row>
        <row r="1647">
          <cell r="A1647" t="str">
            <v>NE</v>
          </cell>
          <cell r="B1647" t="str">
            <v>Deuel</v>
          </cell>
          <cell r="C1647">
            <v>26</v>
          </cell>
        </row>
        <row r="1648">
          <cell r="A1648" t="str">
            <v>NE</v>
          </cell>
          <cell r="B1648" t="str">
            <v>Dixon</v>
          </cell>
          <cell r="C1648">
            <v>26</v>
          </cell>
        </row>
        <row r="1649">
          <cell r="A1649" t="str">
            <v>NE</v>
          </cell>
          <cell r="B1649" t="str">
            <v>Dodge</v>
          </cell>
          <cell r="C1649">
            <v>26</v>
          </cell>
        </row>
        <row r="1650">
          <cell r="A1650" t="str">
            <v>NE</v>
          </cell>
          <cell r="B1650" t="str">
            <v>Douglas</v>
          </cell>
          <cell r="C1650">
            <v>26</v>
          </cell>
        </row>
        <row r="1651">
          <cell r="A1651" t="str">
            <v>NE</v>
          </cell>
          <cell r="B1651" t="str">
            <v>Dundy</v>
          </cell>
          <cell r="C1651">
            <v>26</v>
          </cell>
        </row>
        <row r="1652">
          <cell r="A1652" t="str">
            <v>NE</v>
          </cell>
          <cell r="B1652" t="str">
            <v>Fillmore</v>
          </cell>
          <cell r="C1652">
            <v>26</v>
          </cell>
        </row>
        <row r="1653">
          <cell r="A1653" t="str">
            <v>NE</v>
          </cell>
          <cell r="B1653" t="str">
            <v>Franklin</v>
          </cell>
          <cell r="C1653">
            <v>26</v>
          </cell>
        </row>
        <row r="1654">
          <cell r="A1654" t="str">
            <v>NE</v>
          </cell>
          <cell r="B1654" t="str">
            <v>Frontier</v>
          </cell>
          <cell r="C1654">
            <v>26</v>
          </cell>
        </row>
        <row r="1655">
          <cell r="A1655" t="str">
            <v>NE</v>
          </cell>
          <cell r="B1655" t="str">
            <v>Furnas</v>
          </cell>
          <cell r="C1655">
            <v>26</v>
          </cell>
        </row>
        <row r="1656">
          <cell r="A1656" t="str">
            <v>NE</v>
          </cell>
          <cell r="B1656" t="str">
            <v>Gage</v>
          </cell>
          <cell r="C1656">
            <v>26</v>
          </cell>
        </row>
        <row r="1657">
          <cell r="A1657" t="str">
            <v>NE</v>
          </cell>
          <cell r="B1657" t="str">
            <v>Garden</v>
          </cell>
          <cell r="C1657">
            <v>26</v>
          </cell>
        </row>
        <row r="1658">
          <cell r="A1658" t="str">
            <v>NE</v>
          </cell>
          <cell r="B1658" t="str">
            <v>Garfield</v>
          </cell>
          <cell r="C1658">
            <v>26</v>
          </cell>
        </row>
        <row r="1659">
          <cell r="A1659" t="str">
            <v>NE</v>
          </cell>
          <cell r="B1659" t="str">
            <v>Gosper</v>
          </cell>
          <cell r="C1659">
            <v>26</v>
          </cell>
        </row>
        <row r="1660">
          <cell r="A1660" t="str">
            <v>NE</v>
          </cell>
          <cell r="B1660" t="str">
            <v>Grant</v>
          </cell>
          <cell r="C1660">
            <v>26</v>
          </cell>
        </row>
        <row r="1661">
          <cell r="A1661" t="str">
            <v>NE</v>
          </cell>
          <cell r="B1661" t="str">
            <v>Greeley</v>
          </cell>
          <cell r="C1661">
            <v>26</v>
          </cell>
        </row>
        <row r="1662">
          <cell r="A1662" t="str">
            <v>NE</v>
          </cell>
          <cell r="B1662" t="str">
            <v>Hall</v>
          </cell>
          <cell r="C1662">
            <v>26</v>
          </cell>
        </row>
        <row r="1663">
          <cell r="A1663" t="str">
            <v>NE</v>
          </cell>
          <cell r="B1663" t="str">
            <v>Hamilton</v>
          </cell>
          <cell r="C1663">
            <v>26</v>
          </cell>
        </row>
        <row r="1664">
          <cell r="A1664" t="str">
            <v>NE</v>
          </cell>
          <cell r="B1664" t="str">
            <v>Harlan</v>
          </cell>
          <cell r="C1664">
            <v>26</v>
          </cell>
        </row>
        <row r="1665">
          <cell r="A1665" t="str">
            <v>NE</v>
          </cell>
          <cell r="B1665" t="str">
            <v>Hayes</v>
          </cell>
          <cell r="C1665">
            <v>26</v>
          </cell>
        </row>
        <row r="1666">
          <cell r="A1666" t="str">
            <v>NE</v>
          </cell>
          <cell r="B1666" t="str">
            <v>Hitchcock</v>
          </cell>
          <cell r="C1666">
            <v>26</v>
          </cell>
        </row>
        <row r="1667">
          <cell r="A1667" t="str">
            <v>NE</v>
          </cell>
          <cell r="B1667" t="str">
            <v>Holt</v>
          </cell>
          <cell r="C1667">
            <v>26</v>
          </cell>
        </row>
        <row r="1668">
          <cell r="A1668" t="str">
            <v>NE</v>
          </cell>
          <cell r="B1668" t="str">
            <v>Hooker</v>
          </cell>
          <cell r="C1668">
            <v>26</v>
          </cell>
        </row>
        <row r="1669">
          <cell r="A1669" t="str">
            <v>NE</v>
          </cell>
          <cell r="B1669" t="str">
            <v>Howard</v>
          </cell>
          <cell r="C1669">
            <v>26</v>
          </cell>
        </row>
        <row r="1670">
          <cell r="A1670" t="str">
            <v>NE</v>
          </cell>
          <cell r="B1670" t="str">
            <v>Jefferson</v>
          </cell>
          <cell r="C1670">
            <v>26</v>
          </cell>
        </row>
        <row r="1671">
          <cell r="A1671" t="str">
            <v>NE</v>
          </cell>
          <cell r="B1671" t="str">
            <v>Johnson</v>
          </cell>
          <cell r="C1671">
            <v>26</v>
          </cell>
        </row>
        <row r="1672">
          <cell r="A1672" t="str">
            <v>NE</v>
          </cell>
          <cell r="B1672" t="str">
            <v>Kearney</v>
          </cell>
          <cell r="C1672">
            <v>26</v>
          </cell>
        </row>
        <row r="1673">
          <cell r="A1673" t="str">
            <v>NE</v>
          </cell>
          <cell r="B1673" t="str">
            <v>Keith</v>
          </cell>
          <cell r="C1673">
            <v>26</v>
          </cell>
        </row>
        <row r="1674">
          <cell r="A1674" t="str">
            <v>NE</v>
          </cell>
          <cell r="B1674" t="str">
            <v>Keya Paha</v>
          </cell>
          <cell r="C1674">
            <v>26</v>
          </cell>
        </row>
        <row r="1675">
          <cell r="A1675" t="str">
            <v>NE</v>
          </cell>
          <cell r="B1675" t="str">
            <v>Kimball</v>
          </cell>
          <cell r="C1675">
            <v>26</v>
          </cell>
        </row>
        <row r="1676">
          <cell r="A1676" t="str">
            <v>NE</v>
          </cell>
          <cell r="B1676" t="str">
            <v>Knox</v>
          </cell>
          <cell r="C1676">
            <v>26</v>
          </cell>
        </row>
        <row r="1677">
          <cell r="A1677" t="str">
            <v>NE</v>
          </cell>
          <cell r="B1677" t="str">
            <v>Lancaster</v>
          </cell>
          <cell r="C1677">
            <v>26</v>
          </cell>
        </row>
        <row r="1678">
          <cell r="A1678" t="str">
            <v>NE</v>
          </cell>
          <cell r="B1678" t="str">
            <v>Lincoln</v>
          </cell>
          <cell r="C1678">
            <v>26</v>
          </cell>
        </row>
        <row r="1679">
          <cell r="A1679" t="str">
            <v>NE</v>
          </cell>
          <cell r="B1679" t="str">
            <v>Logan</v>
          </cell>
          <cell r="C1679">
            <v>26</v>
          </cell>
        </row>
        <row r="1680">
          <cell r="A1680" t="str">
            <v>NE</v>
          </cell>
          <cell r="B1680" t="str">
            <v>Loup</v>
          </cell>
          <cell r="C1680">
            <v>26</v>
          </cell>
        </row>
        <row r="1681">
          <cell r="A1681" t="str">
            <v>NE</v>
          </cell>
          <cell r="B1681" t="str">
            <v>McPherson</v>
          </cell>
          <cell r="C1681">
            <v>26</v>
          </cell>
        </row>
        <row r="1682">
          <cell r="A1682" t="str">
            <v>NE</v>
          </cell>
          <cell r="B1682" t="str">
            <v>Madison</v>
          </cell>
          <cell r="C1682">
            <v>26</v>
          </cell>
        </row>
        <row r="1683">
          <cell r="A1683" t="str">
            <v>NE</v>
          </cell>
          <cell r="B1683" t="str">
            <v>Merrick</v>
          </cell>
          <cell r="C1683">
            <v>26</v>
          </cell>
        </row>
        <row r="1684">
          <cell r="A1684" t="str">
            <v>NE</v>
          </cell>
          <cell r="B1684" t="str">
            <v>Morrill</v>
          </cell>
          <cell r="C1684">
            <v>26</v>
          </cell>
        </row>
        <row r="1685">
          <cell r="A1685" t="str">
            <v>NE</v>
          </cell>
          <cell r="B1685" t="str">
            <v>Nance</v>
          </cell>
          <cell r="C1685">
            <v>26</v>
          </cell>
        </row>
        <row r="1686">
          <cell r="A1686" t="str">
            <v>NE</v>
          </cell>
          <cell r="B1686" t="str">
            <v>Nemaha</v>
          </cell>
          <cell r="C1686">
            <v>26</v>
          </cell>
        </row>
        <row r="1687">
          <cell r="A1687" t="str">
            <v>NE</v>
          </cell>
          <cell r="B1687" t="str">
            <v>Nuckolls</v>
          </cell>
          <cell r="C1687">
            <v>26</v>
          </cell>
        </row>
        <row r="1688">
          <cell r="A1688" t="str">
            <v>NE</v>
          </cell>
          <cell r="B1688" t="str">
            <v>Otoe</v>
          </cell>
          <cell r="C1688">
            <v>26</v>
          </cell>
        </row>
        <row r="1689">
          <cell r="A1689" t="str">
            <v>NE</v>
          </cell>
          <cell r="B1689" t="str">
            <v>Pawnee</v>
          </cell>
          <cell r="C1689">
            <v>26</v>
          </cell>
        </row>
        <row r="1690">
          <cell r="A1690" t="str">
            <v>NE</v>
          </cell>
          <cell r="B1690" t="str">
            <v>Perkins</v>
          </cell>
          <cell r="C1690">
            <v>26</v>
          </cell>
        </row>
        <row r="1691">
          <cell r="A1691" t="str">
            <v>NE</v>
          </cell>
          <cell r="B1691" t="str">
            <v>Phelps</v>
          </cell>
          <cell r="C1691">
            <v>26</v>
          </cell>
        </row>
        <row r="1692">
          <cell r="A1692" t="str">
            <v>NE</v>
          </cell>
          <cell r="B1692" t="str">
            <v>Pierce</v>
          </cell>
          <cell r="C1692">
            <v>26</v>
          </cell>
        </row>
        <row r="1693">
          <cell r="A1693" t="str">
            <v>NE</v>
          </cell>
          <cell r="B1693" t="str">
            <v>Platte</v>
          </cell>
          <cell r="C1693">
            <v>26</v>
          </cell>
        </row>
        <row r="1694">
          <cell r="A1694" t="str">
            <v>NE</v>
          </cell>
          <cell r="B1694" t="str">
            <v>Polk</v>
          </cell>
          <cell r="C1694">
            <v>26</v>
          </cell>
        </row>
        <row r="1695">
          <cell r="A1695" t="str">
            <v>NE</v>
          </cell>
          <cell r="B1695" t="str">
            <v>Red Willow</v>
          </cell>
          <cell r="C1695">
            <v>26</v>
          </cell>
        </row>
        <row r="1696">
          <cell r="A1696" t="str">
            <v>NE</v>
          </cell>
          <cell r="B1696" t="str">
            <v>Richardson</v>
          </cell>
          <cell r="C1696">
            <v>26</v>
          </cell>
        </row>
        <row r="1697">
          <cell r="A1697" t="str">
            <v>NE</v>
          </cell>
          <cell r="B1697" t="str">
            <v>Rock</v>
          </cell>
          <cell r="C1697">
            <v>26</v>
          </cell>
        </row>
        <row r="1698">
          <cell r="A1698" t="str">
            <v>NE</v>
          </cell>
          <cell r="B1698" t="str">
            <v>Saline</v>
          </cell>
          <cell r="C1698">
            <v>26</v>
          </cell>
        </row>
        <row r="1699">
          <cell r="A1699" t="str">
            <v>NE</v>
          </cell>
          <cell r="B1699" t="str">
            <v>Sarpy</v>
          </cell>
          <cell r="C1699">
            <v>26</v>
          </cell>
        </row>
        <row r="1700">
          <cell r="A1700" t="str">
            <v>NE</v>
          </cell>
          <cell r="B1700" t="str">
            <v>Saunders</v>
          </cell>
          <cell r="C1700">
            <v>26</v>
          </cell>
        </row>
        <row r="1701">
          <cell r="A1701" t="str">
            <v>NE</v>
          </cell>
          <cell r="B1701" t="str">
            <v>Scotts Bluff</v>
          </cell>
          <cell r="C1701">
            <v>26</v>
          </cell>
        </row>
        <row r="1702">
          <cell r="A1702" t="str">
            <v>NE</v>
          </cell>
          <cell r="B1702" t="str">
            <v>Seward</v>
          </cell>
          <cell r="C1702">
            <v>26</v>
          </cell>
        </row>
        <row r="1703">
          <cell r="A1703" t="str">
            <v>NE</v>
          </cell>
          <cell r="B1703" t="str">
            <v>Sheridan</v>
          </cell>
          <cell r="C1703">
            <v>26</v>
          </cell>
        </row>
        <row r="1704">
          <cell r="A1704" t="str">
            <v>NE</v>
          </cell>
          <cell r="B1704" t="str">
            <v>Sherman</v>
          </cell>
          <cell r="C1704">
            <v>26</v>
          </cell>
        </row>
        <row r="1705">
          <cell r="A1705" t="str">
            <v>NE</v>
          </cell>
          <cell r="B1705" t="str">
            <v>Sioux</v>
          </cell>
          <cell r="C1705">
            <v>26</v>
          </cell>
        </row>
        <row r="1706">
          <cell r="A1706" t="str">
            <v>NE</v>
          </cell>
          <cell r="B1706" t="str">
            <v>Stanton</v>
          </cell>
          <cell r="C1706">
            <v>26</v>
          </cell>
        </row>
        <row r="1707">
          <cell r="A1707" t="str">
            <v>NE</v>
          </cell>
          <cell r="B1707" t="str">
            <v>Thayer</v>
          </cell>
          <cell r="C1707">
            <v>26</v>
          </cell>
        </row>
        <row r="1708">
          <cell r="A1708" t="str">
            <v>NE</v>
          </cell>
          <cell r="B1708" t="str">
            <v>Thomas</v>
          </cell>
          <cell r="C1708">
            <v>26</v>
          </cell>
        </row>
        <row r="1709">
          <cell r="A1709" t="str">
            <v>NE</v>
          </cell>
          <cell r="B1709" t="str">
            <v>Thurston</v>
          </cell>
          <cell r="C1709">
            <v>26</v>
          </cell>
        </row>
        <row r="1710">
          <cell r="A1710" t="str">
            <v>NE</v>
          </cell>
          <cell r="B1710" t="str">
            <v>Valley</v>
          </cell>
          <cell r="C1710">
            <v>26</v>
          </cell>
        </row>
        <row r="1711">
          <cell r="A1711" t="str">
            <v>NE</v>
          </cell>
          <cell r="B1711" t="str">
            <v>Washington</v>
          </cell>
          <cell r="C1711">
            <v>26</v>
          </cell>
        </row>
        <row r="1712">
          <cell r="A1712" t="str">
            <v>NE</v>
          </cell>
          <cell r="B1712" t="str">
            <v>Wayne</v>
          </cell>
          <cell r="C1712">
            <v>26</v>
          </cell>
        </row>
        <row r="1713">
          <cell r="A1713" t="str">
            <v>NE</v>
          </cell>
          <cell r="B1713" t="str">
            <v>Webster</v>
          </cell>
          <cell r="C1713">
            <v>26</v>
          </cell>
        </row>
        <row r="1714">
          <cell r="A1714" t="str">
            <v>NE</v>
          </cell>
          <cell r="B1714" t="str">
            <v>Wheeler</v>
          </cell>
          <cell r="C1714">
            <v>26</v>
          </cell>
        </row>
        <row r="1715">
          <cell r="A1715" t="str">
            <v>NE</v>
          </cell>
          <cell r="B1715" t="str">
            <v>York</v>
          </cell>
          <cell r="C1715">
            <v>26</v>
          </cell>
        </row>
        <row r="1716">
          <cell r="A1716" t="str">
            <v>NV</v>
          </cell>
          <cell r="B1716" t="str">
            <v>Churchill</v>
          </cell>
          <cell r="C1716">
            <v>47</v>
          </cell>
        </row>
        <row r="1717">
          <cell r="A1717" t="str">
            <v>NV</v>
          </cell>
          <cell r="B1717" t="str">
            <v>Clark</v>
          </cell>
          <cell r="C1717">
            <v>35</v>
          </cell>
        </row>
        <row r="1718">
          <cell r="A1718" t="str">
            <v>NV</v>
          </cell>
          <cell r="B1718" t="str">
            <v>Douglas</v>
          </cell>
          <cell r="C1718">
            <v>47</v>
          </cell>
        </row>
        <row r="1719">
          <cell r="A1719" t="str">
            <v>NV</v>
          </cell>
          <cell r="B1719" t="str">
            <v>Elko</v>
          </cell>
          <cell r="C1719">
            <v>47</v>
          </cell>
        </row>
        <row r="1720">
          <cell r="A1720" t="str">
            <v>NV</v>
          </cell>
          <cell r="B1720" t="str">
            <v>Esmeralda</v>
          </cell>
          <cell r="C1720">
            <v>47</v>
          </cell>
        </row>
        <row r="1721">
          <cell r="A1721" t="str">
            <v>NV</v>
          </cell>
          <cell r="B1721" t="str">
            <v>Eureka</v>
          </cell>
          <cell r="C1721">
            <v>47</v>
          </cell>
        </row>
        <row r="1722">
          <cell r="A1722" t="str">
            <v>NV</v>
          </cell>
          <cell r="B1722" t="str">
            <v>Humboldt</v>
          </cell>
          <cell r="C1722">
            <v>47</v>
          </cell>
        </row>
        <row r="1723">
          <cell r="A1723" t="str">
            <v>NV</v>
          </cell>
          <cell r="B1723" t="str">
            <v>Lander</v>
          </cell>
          <cell r="C1723">
            <v>47</v>
          </cell>
        </row>
        <row r="1724">
          <cell r="A1724" t="str">
            <v>NV</v>
          </cell>
          <cell r="B1724" t="str">
            <v>Lincoln</v>
          </cell>
          <cell r="C1724">
            <v>35</v>
          </cell>
        </row>
        <row r="1725">
          <cell r="A1725" t="str">
            <v>NV</v>
          </cell>
          <cell r="B1725" t="str">
            <v>Lyon</v>
          </cell>
          <cell r="C1725">
            <v>47</v>
          </cell>
        </row>
        <row r="1726">
          <cell r="A1726" t="str">
            <v>NV</v>
          </cell>
          <cell r="B1726" t="str">
            <v>Mineral</v>
          </cell>
          <cell r="C1726">
            <v>47</v>
          </cell>
        </row>
        <row r="1727">
          <cell r="A1727" t="str">
            <v>NV</v>
          </cell>
          <cell r="B1727" t="str">
            <v>Nye</v>
          </cell>
          <cell r="C1727">
            <v>47</v>
          </cell>
        </row>
        <row r="1728">
          <cell r="A1728" t="str">
            <v>NV</v>
          </cell>
          <cell r="B1728" t="str">
            <v>Pershing</v>
          </cell>
          <cell r="C1728">
            <v>47</v>
          </cell>
        </row>
        <row r="1729">
          <cell r="A1729" t="str">
            <v>NV</v>
          </cell>
          <cell r="B1729" t="str">
            <v>Storey</v>
          </cell>
          <cell r="C1729">
            <v>47</v>
          </cell>
        </row>
        <row r="1730">
          <cell r="A1730" t="str">
            <v>NV</v>
          </cell>
          <cell r="B1730" t="str">
            <v>Washoe</v>
          </cell>
          <cell r="C1730">
            <v>47</v>
          </cell>
        </row>
        <row r="1731">
          <cell r="A1731" t="str">
            <v>NV</v>
          </cell>
          <cell r="B1731" t="str">
            <v>White Pine</v>
          </cell>
          <cell r="C1731">
            <v>47</v>
          </cell>
        </row>
        <row r="1732">
          <cell r="A1732" t="str">
            <v>NV</v>
          </cell>
          <cell r="B1732" t="str">
            <v>Carson City city</v>
          </cell>
          <cell r="C1732">
            <v>47</v>
          </cell>
        </row>
        <row r="1733">
          <cell r="A1733" t="str">
            <v>NH</v>
          </cell>
          <cell r="B1733" t="str">
            <v>Belknap</v>
          </cell>
          <cell r="C1733">
            <v>1</v>
          </cell>
        </row>
        <row r="1734">
          <cell r="A1734" t="str">
            <v>NH</v>
          </cell>
          <cell r="B1734" t="str">
            <v>Carroll</v>
          </cell>
          <cell r="C1734">
            <v>1</v>
          </cell>
        </row>
        <row r="1735">
          <cell r="A1735" t="str">
            <v>NH</v>
          </cell>
          <cell r="B1735" t="str">
            <v>Cheshire</v>
          </cell>
          <cell r="C1735">
            <v>1</v>
          </cell>
        </row>
        <row r="1736">
          <cell r="A1736" t="str">
            <v>NH</v>
          </cell>
          <cell r="B1736" t="str">
            <v>Coos</v>
          </cell>
          <cell r="C1736">
            <v>1</v>
          </cell>
        </row>
        <row r="1737">
          <cell r="A1737" t="str">
            <v>NH</v>
          </cell>
          <cell r="B1737" t="str">
            <v>Grafton</v>
          </cell>
          <cell r="C1737">
            <v>1</v>
          </cell>
        </row>
        <row r="1738">
          <cell r="A1738" t="str">
            <v>NH</v>
          </cell>
          <cell r="B1738" t="str">
            <v>Hillsborough</v>
          </cell>
          <cell r="C1738">
            <v>1</v>
          </cell>
        </row>
        <row r="1739">
          <cell r="A1739" t="str">
            <v>NH</v>
          </cell>
          <cell r="B1739" t="str">
            <v>Merrimack</v>
          </cell>
          <cell r="C1739">
            <v>1</v>
          </cell>
        </row>
        <row r="1740">
          <cell r="A1740" t="str">
            <v>NH</v>
          </cell>
          <cell r="B1740" t="str">
            <v>Rockingham</v>
          </cell>
          <cell r="C1740">
            <v>1</v>
          </cell>
        </row>
        <row r="1741">
          <cell r="A1741" t="str">
            <v>NH</v>
          </cell>
          <cell r="B1741" t="str">
            <v>Strafford</v>
          </cell>
          <cell r="C1741">
            <v>1</v>
          </cell>
        </row>
        <row r="1742">
          <cell r="A1742" t="str">
            <v>NH</v>
          </cell>
          <cell r="B1742" t="str">
            <v>Sullivan</v>
          </cell>
          <cell r="C1742">
            <v>1</v>
          </cell>
        </row>
        <row r="1743">
          <cell r="A1743" t="str">
            <v>NJ</v>
          </cell>
          <cell r="B1743" t="str">
            <v>Atlantic</v>
          </cell>
          <cell r="C1743">
            <v>105</v>
          </cell>
        </row>
        <row r="1744">
          <cell r="A1744" t="str">
            <v>NJ</v>
          </cell>
          <cell r="B1744" t="str">
            <v>Bergen</v>
          </cell>
          <cell r="C1744">
            <v>105</v>
          </cell>
        </row>
        <row r="1745">
          <cell r="A1745" t="str">
            <v>NJ</v>
          </cell>
          <cell r="B1745" t="str">
            <v>Burlington</v>
          </cell>
          <cell r="C1745">
            <v>105</v>
          </cell>
        </row>
        <row r="1746">
          <cell r="A1746" t="str">
            <v>NJ</v>
          </cell>
          <cell r="B1746" t="str">
            <v>Camden</v>
          </cell>
          <cell r="C1746">
            <v>105</v>
          </cell>
        </row>
        <row r="1747">
          <cell r="A1747" t="str">
            <v>NJ</v>
          </cell>
          <cell r="B1747" t="str">
            <v>Cape May</v>
          </cell>
          <cell r="C1747">
            <v>105</v>
          </cell>
        </row>
        <row r="1748">
          <cell r="A1748" t="str">
            <v>NJ</v>
          </cell>
          <cell r="B1748" t="str">
            <v>Cumberland</v>
          </cell>
          <cell r="C1748">
            <v>105</v>
          </cell>
        </row>
        <row r="1749">
          <cell r="A1749" t="str">
            <v>NJ</v>
          </cell>
          <cell r="B1749" t="str">
            <v>Essex</v>
          </cell>
          <cell r="C1749">
            <v>105</v>
          </cell>
        </row>
        <row r="1750">
          <cell r="A1750" t="str">
            <v>NJ</v>
          </cell>
          <cell r="B1750" t="str">
            <v>Gloucester</v>
          </cell>
          <cell r="C1750">
            <v>105</v>
          </cell>
        </row>
        <row r="1751">
          <cell r="A1751" t="str">
            <v>NJ</v>
          </cell>
          <cell r="B1751" t="str">
            <v>Hudson</v>
          </cell>
          <cell r="C1751">
            <v>105</v>
          </cell>
        </row>
        <row r="1752">
          <cell r="A1752" t="str">
            <v>NJ</v>
          </cell>
          <cell r="B1752" t="str">
            <v>Hunterdon</v>
          </cell>
          <cell r="C1752">
            <v>105</v>
          </cell>
        </row>
        <row r="1753">
          <cell r="A1753" t="str">
            <v>NJ</v>
          </cell>
          <cell r="B1753" t="str">
            <v>Mercer</v>
          </cell>
          <cell r="C1753">
            <v>105</v>
          </cell>
        </row>
        <row r="1754">
          <cell r="A1754" t="str">
            <v>NJ</v>
          </cell>
          <cell r="B1754" t="str">
            <v>Middlesex</v>
          </cell>
          <cell r="C1754">
            <v>105</v>
          </cell>
        </row>
        <row r="1755">
          <cell r="A1755" t="str">
            <v>NJ</v>
          </cell>
          <cell r="B1755" t="str">
            <v>Monmouth</v>
          </cell>
          <cell r="C1755">
            <v>105</v>
          </cell>
        </row>
        <row r="1756">
          <cell r="A1756" t="str">
            <v>NJ</v>
          </cell>
          <cell r="B1756" t="str">
            <v>Morris</v>
          </cell>
          <cell r="C1756">
            <v>105</v>
          </cell>
        </row>
        <row r="1757">
          <cell r="A1757" t="str">
            <v>NJ</v>
          </cell>
          <cell r="B1757" t="str">
            <v>Ocean</v>
          </cell>
          <cell r="C1757">
            <v>105</v>
          </cell>
        </row>
        <row r="1758">
          <cell r="A1758" t="str">
            <v>NJ</v>
          </cell>
          <cell r="B1758" t="str">
            <v>Passaic</v>
          </cell>
          <cell r="C1758">
            <v>105</v>
          </cell>
        </row>
        <row r="1759">
          <cell r="A1759" t="str">
            <v>NJ</v>
          </cell>
          <cell r="B1759" t="str">
            <v>Salem</v>
          </cell>
          <cell r="C1759">
            <v>105</v>
          </cell>
        </row>
        <row r="1760">
          <cell r="A1760" t="str">
            <v>NJ</v>
          </cell>
          <cell r="B1760" t="str">
            <v>Somerset</v>
          </cell>
          <cell r="C1760">
            <v>105</v>
          </cell>
        </row>
        <row r="1761">
          <cell r="A1761" t="str">
            <v>NJ</v>
          </cell>
          <cell r="B1761" t="str">
            <v>Sussex</v>
          </cell>
          <cell r="C1761">
            <v>105</v>
          </cell>
        </row>
        <row r="1762">
          <cell r="A1762" t="str">
            <v>NJ</v>
          </cell>
          <cell r="B1762" t="str">
            <v>Union</v>
          </cell>
          <cell r="C1762">
            <v>105</v>
          </cell>
        </row>
        <row r="1763">
          <cell r="A1763" t="str">
            <v>NJ</v>
          </cell>
          <cell r="B1763" t="str">
            <v>Warren</v>
          </cell>
          <cell r="C1763">
            <v>105</v>
          </cell>
        </row>
        <row r="1764">
          <cell r="A1764" t="str">
            <v>NM</v>
          </cell>
          <cell r="B1764" t="str">
            <v>Bernalillo</v>
          </cell>
          <cell r="C1764">
            <v>33</v>
          </cell>
        </row>
        <row r="1765">
          <cell r="A1765" t="str">
            <v>NM</v>
          </cell>
          <cell r="B1765" t="str">
            <v>Catron</v>
          </cell>
          <cell r="C1765">
            <v>33</v>
          </cell>
        </row>
        <row r="1766">
          <cell r="A1766" t="str">
            <v>NM</v>
          </cell>
          <cell r="B1766" t="str">
            <v>Chaves</v>
          </cell>
          <cell r="C1766">
            <v>63</v>
          </cell>
        </row>
        <row r="1767">
          <cell r="A1767" t="str">
            <v>NM</v>
          </cell>
          <cell r="B1767" t="str">
            <v>Cibola</v>
          </cell>
          <cell r="C1767">
            <v>33</v>
          </cell>
        </row>
        <row r="1768">
          <cell r="A1768" t="str">
            <v>NM</v>
          </cell>
          <cell r="B1768" t="str">
            <v>Colfax</v>
          </cell>
          <cell r="C1768">
            <v>33</v>
          </cell>
        </row>
        <row r="1769">
          <cell r="A1769" t="str">
            <v>NM</v>
          </cell>
          <cell r="B1769" t="str">
            <v>Curry</v>
          </cell>
          <cell r="C1769">
            <v>63</v>
          </cell>
        </row>
        <row r="1770">
          <cell r="A1770" t="str">
            <v>NM</v>
          </cell>
          <cell r="B1770" t="str">
            <v>De Baca</v>
          </cell>
          <cell r="C1770">
            <v>63</v>
          </cell>
        </row>
        <row r="1771">
          <cell r="A1771" t="str">
            <v>NM</v>
          </cell>
          <cell r="B1771" t="str">
            <v>Dona Ana</v>
          </cell>
          <cell r="C1771">
            <v>63</v>
          </cell>
        </row>
        <row r="1772">
          <cell r="A1772" t="str">
            <v>NM</v>
          </cell>
          <cell r="B1772" t="str">
            <v>Eddy</v>
          </cell>
          <cell r="C1772">
            <v>63</v>
          </cell>
        </row>
        <row r="1773">
          <cell r="A1773" t="str">
            <v>NM</v>
          </cell>
          <cell r="B1773" t="str">
            <v>Grant</v>
          </cell>
          <cell r="C1773">
            <v>33</v>
          </cell>
        </row>
        <row r="1774">
          <cell r="A1774" t="str">
            <v>NM</v>
          </cell>
          <cell r="B1774" t="str">
            <v>Guadalupe</v>
          </cell>
          <cell r="C1774">
            <v>33</v>
          </cell>
        </row>
        <row r="1775">
          <cell r="A1775" t="str">
            <v>NM</v>
          </cell>
          <cell r="B1775" t="str">
            <v>Harding</v>
          </cell>
          <cell r="C1775">
            <v>33</v>
          </cell>
        </row>
        <row r="1776">
          <cell r="A1776" t="str">
            <v>NM</v>
          </cell>
          <cell r="B1776" t="str">
            <v>Hidalgo</v>
          </cell>
          <cell r="C1776">
            <v>33</v>
          </cell>
        </row>
        <row r="1777">
          <cell r="A1777" t="str">
            <v>NM</v>
          </cell>
          <cell r="B1777" t="str">
            <v>Lea</v>
          </cell>
          <cell r="C1777">
            <v>63</v>
          </cell>
        </row>
        <row r="1778">
          <cell r="A1778" t="str">
            <v>NM</v>
          </cell>
          <cell r="B1778" t="str">
            <v>Lincoln</v>
          </cell>
          <cell r="C1778">
            <v>63</v>
          </cell>
        </row>
        <row r="1779">
          <cell r="A1779" t="str">
            <v>NM</v>
          </cell>
          <cell r="B1779" t="str">
            <v>Los Alamos</v>
          </cell>
          <cell r="C1779">
            <v>32</v>
          </cell>
        </row>
        <row r="1780">
          <cell r="A1780" t="str">
            <v>NM</v>
          </cell>
          <cell r="B1780" t="str">
            <v>Luna</v>
          </cell>
          <cell r="C1780">
            <v>33</v>
          </cell>
        </row>
        <row r="1781">
          <cell r="A1781" t="str">
            <v>NM</v>
          </cell>
          <cell r="B1781" t="str">
            <v>McKinley</v>
          </cell>
          <cell r="C1781">
            <v>32</v>
          </cell>
        </row>
        <row r="1782">
          <cell r="A1782" t="str">
            <v>NM</v>
          </cell>
          <cell r="B1782" t="str">
            <v>Mora</v>
          </cell>
          <cell r="C1782">
            <v>33</v>
          </cell>
        </row>
        <row r="1783">
          <cell r="A1783" t="str">
            <v>NM</v>
          </cell>
          <cell r="B1783" t="str">
            <v>Otero</v>
          </cell>
          <cell r="C1783">
            <v>63</v>
          </cell>
        </row>
        <row r="1784">
          <cell r="A1784" t="str">
            <v>NM</v>
          </cell>
          <cell r="B1784" t="str">
            <v>Quay</v>
          </cell>
          <cell r="C1784">
            <v>33</v>
          </cell>
        </row>
        <row r="1785">
          <cell r="A1785" t="str">
            <v>NM</v>
          </cell>
          <cell r="B1785" t="str">
            <v>Rio Arriba</v>
          </cell>
          <cell r="C1785">
            <v>32</v>
          </cell>
        </row>
        <row r="1786">
          <cell r="A1786" t="str">
            <v>NM</v>
          </cell>
          <cell r="B1786" t="str">
            <v>Roosevelt</v>
          </cell>
          <cell r="C1786">
            <v>63</v>
          </cell>
        </row>
        <row r="1787">
          <cell r="A1787" t="str">
            <v>NM</v>
          </cell>
          <cell r="B1787" t="str">
            <v>Sandoval</v>
          </cell>
          <cell r="C1787">
            <v>32</v>
          </cell>
        </row>
        <row r="1788">
          <cell r="A1788" t="str">
            <v>NM</v>
          </cell>
          <cell r="B1788" t="str">
            <v>San Juan</v>
          </cell>
          <cell r="C1788">
            <v>32</v>
          </cell>
        </row>
        <row r="1789">
          <cell r="A1789" t="str">
            <v>NM</v>
          </cell>
          <cell r="B1789" t="str">
            <v>San Miguel</v>
          </cell>
          <cell r="C1789">
            <v>33</v>
          </cell>
        </row>
        <row r="1790">
          <cell r="A1790" t="str">
            <v>NM</v>
          </cell>
          <cell r="B1790" t="str">
            <v>Santa Fe</v>
          </cell>
          <cell r="C1790">
            <v>32</v>
          </cell>
        </row>
        <row r="1791">
          <cell r="A1791" t="str">
            <v>NM</v>
          </cell>
          <cell r="B1791" t="str">
            <v>Sierra</v>
          </cell>
          <cell r="C1791">
            <v>33</v>
          </cell>
        </row>
        <row r="1792">
          <cell r="A1792" t="str">
            <v>NM</v>
          </cell>
          <cell r="B1792" t="str">
            <v>Socorro</v>
          </cell>
          <cell r="C1792">
            <v>33</v>
          </cell>
        </row>
        <row r="1793">
          <cell r="A1793" t="str">
            <v>NM</v>
          </cell>
          <cell r="B1793" t="str">
            <v>Taos</v>
          </cell>
          <cell r="C1793">
            <v>32</v>
          </cell>
        </row>
        <row r="1794">
          <cell r="A1794" t="str">
            <v>NM</v>
          </cell>
          <cell r="B1794" t="str">
            <v>Torrance</v>
          </cell>
          <cell r="C1794">
            <v>33</v>
          </cell>
        </row>
        <row r="1795">
          <cell r="A1795" t="str">
            <v>NM</v>
          </cell>
          <cell r="B1795" t="str">
            <v>Union</v>
          </cell>
          <cell r="C1795">
            <v>33</v>
          </cell>
        </row>
        <row r="1796">
          <cell r="A1796" t="str">
            <v>NM</v>
          </cell>
          <cell r="B1796" t="str">
            <v>Valencia</v>
          </cell>
          <cell r="C1796">
            <v>33</v>
          </cell>
        </row>
        <row r="1797">
          <cell r="A1797" t="str">
            <v>NY</v>
          </cell>
          <cell r="B1797" t="str">
            <v>Albany</v>
          </cell>
          <cell r="C1797">
            <v>104</v>
          </cell>
        </row>
        <row r="1798">
          <cell r="A1798" t="str">
            <v>NY</v>
          </cell>
          <cell r="B1798" t="str">
            <v>Allegany</v>
          </cell>
          <cell r="C1798">
            <v>5</v>
          </cell>
        </row>
        <row r="1799">
          <cell r="A1799" t="str">
            <v>NY</v>
          </cell>
          <cell r="B1799" t="str">
            <v>Bronx</v>
          </cell>
          <cell r="C1799">
            <v>4</v>
          </cell>
        </row>
        <row r="1800">
          <cell r="A1800" t="str">
            <v>NY</v>
          </cell>
          <cell r="B1800" t="str">
            <v>Broome</v>
          </cell>
          <cell r="C1800">
            <v>5</v>
          </cell>
        </row>
        <row r="1801">
          <cell r="A1801" t="str">
            <v>NY</v>
          </cell>
          <cell r="B1801" t="str">
            <v>Cattaraugus</v>
          </cell>
          <cell r="C1801">
            <v>5</v>
          </cell>
        </row>
        <row r="1802">
          <cell r="A1802" t="str">
            <v>NY</v>
          </cell>
          <cell r="B1802" t="str">
            <v>Cayuga</v>
          </cell>
          <cell r="C1802">
            <v>5</v>
          </cell>
        </row>
        <row r="1803">
          <cell r="A1803" t="str">
            <v>NY</v>
          </cell>
          <cell r="B1803" t="str">
            <v>Chautauqua</v>
          </cell>
          <cell r="C1803">
            <v>5</v>
          </cell>
        </row>
        <row r="1804">
          <cell r="A1804" t="str">
            <v>NY</v>
          </cell>
          <cell r="B1804" t="str">
            <v>Chemung</v>
          </cell>
          <cell r="C1804">
            <v>5</v>
          </cell>
        </row>
        <row r="1805">
          <cell r="A1805" t="str">
            <v>NY</v>
          </cell>
          <cell r="B1805" t="str">
            <v>Chenango</v>
          </cell>
          <cell r="C1805">
            <v>5</v>
          </cell>
        </row>
        <row r="1806">
          <cell r="A1806" t="str">
            <v>NY</v>
          </cell>
          <cell r="B1806" t="str">
            <v>Clinton</v>
          </cell>
          <cell r="C1806">
            <v>104</v>
          </cell>
        </row>
        <row r="1807">
          <cell r="A1807" t="str">
            <v>NY</v>
          </cell>
          <cell r="B1807" t="str">
            <v>Columbia</v>
          </cell>
          <cell r="C1807">
            <v>104</v>
          </cell>
        </row>
        <row r="1808">
          <cell r="A1808" t="str">
            <v>NY</v>
          </cell>
          <cell r="B1808" t="str">
            <v>Cortland</v>
          </cell>
          <cell r="C1808">
            <v>5</v>
          </cell>
        </row>
        <row r="1809">
          <cell r="A1809" t="str">
            <v>NY</v>
          </cell>
          <cell r="B1809" t="str">
            <v>Delaware</v>
          </cell>
          <cell r="C1809">
            <v>104</v>
          </cell>
        </row>
        <row r="1810">
          <cell r="A1810" t="str">
            <v>NY</v>
          </cell>
          <cell r="B1810" t="str">
            <v>Dutchess</v>
          </cell>
          <cell r="C1810">
            <v>104</v>
          </cell>
        </row>
        <row r="1811">
          <cell r="A1811" t="str">
            <v>NY</v>
          </cell>
          <cell r="B1811" t="str">
            <v>Erie</v>
          </cell>
          <cell r="C1811">
            <v>5</v>
          </cell>
        </row>
        <row r="1812">
          <cell r="A1812" t="str">
            <v>NY</v>
          </cell>
          <cell r="B1812" t="str">
            <v>Essex</v>
          </cell>
          <cell r="C1812">
            <v>104</v>
          </cell>
        </row>
        <row r="1813">
          <cell r="A1813" t="str">
            <v>NY</v>
          </cell>
          <cell r="B1813" t="str">
            <v>Franklin</v>
          </cell>
          <cell r="C1813">
            <v>104</v>
          </cell>
        </row>
        <row r="1814">
          <cell r="A1814" t="str">
            <v>NY</v>
          </cell>
          <cell r="B1814" t="str">
            <v>Fulton</v>
          </cell>
          <cell r="C1814">
            <v>104</v>
          </cell>
        </row>
        <row r="1815">
          <cell r="A1815" t="str">
            <v>NY</v>
          </cell>
          <cell r="B1815" t="str">
            <v>Genesee</v>
          </cell>
          <cell r="C1815">
            <v>5</v>
          </cell>
        </row>
        <row r="1816">
          <cell r="A1816" t="str">
            <v>NY</v>
          </cell>
          <cell r="B1816" t="str">
            <v>Greene</v>
          </cell>
          <cell r="C1816">
            <v>104</v>
          </cell>
        </row>
        <row r="1817">
          <cell r="A1817" t="str">
            <v>NY</v>
          </cell>
          <cell r="B1817" t="str">
            <v>Hamilton</v>
          </cell>
          <cell r="C1817">
            <v>104</v>
          </cell>
        </row>
        <row r="1818">
          <cell r="A1818" t="str">
            <v>NY</v>
          </cell>
          <cell r="B1818" t="str">
            <v>Herkimer</v>
          </cell>
          <cell r="C1818">
            <v>104</v>
          </cell>
        </row>
        <row r="1819">
          <cell r="A1819" t="str">
            <v>NY</v>
          </cell>
          <cell r="B1819" t="str">
            <v>Jefferson</v>
          </cell>
          <cell r="C1819">
            <v>5</v>
          </cell>
        </row>
        <row r="1820">
          <cell r="A1820" t="str">
            <v>NY</v>
          </cell>
          <cell r="B1820" t="str">
            <v>Kings</v>
          </cell>
          <cell r="C1820">
            <v>4</v>
          </cell>
        </row>
        <row r="1821">
          <cell r="A1821" t="str">
            <v>NY</v>
          </cell>
          <cell r="B1821" t="str">
            <v>Lewis</v>
          </cell>
          <cell r="C1821">
            <v>5</v>
          </cell>
        </row>
        <row r="1822">
          <cell r="A1822" t="str">
            <v>NY</v>
          </cell>
          <cell r="B1822" t="str">
            <v>Livingston</v>
          </cell>
          <cell r="C1822">
            <v>5</v>
          </cell>
        </row>
        <row r="1823">
          <cell r="A1823" t="str">
            <v>NY</v>
          </cell>
          <cell r="B1823" t="str">
            <v>Madison</v>
          </cell>
          <cell r="C1823">
            <v>5</v>
          </cell>
        </row>
        <row r="1824">
          <cell r="A1824" t="str">
            <v>NY</v>
          </cell>
          <cell r="B1824" t="str">
            <v>Monroe</v>
          </cell>
          <cell r="C1824">
            <v>5</v>
          </cell>
        </row>
        <row r="1825">
          <cell r="A1825" t="str">
            <v>NY</v>
          </cell>
          <cell r="B1825" t="str">
            <v>Montgomery</v>
          </cell>
          <cell r="C1825">
            <v>104</v>
          </cell>
        </row>
        <row r="1826">
          <cell r="A1826" t="str">
            <v>NY</v>
          </cell>
          <cell r="B1826" t="str">
            <v>Nassau</v>
          </cell>
          <cell r="C1826">
            <v>4</v>
          </cell>
        </row>
        <row r="1827">
          <cell r="A1827" t="str">
            <v>NY</v>
          </cell>
          <cell r="B1827" t="str">
            <v>New York</v>
          </cell>
          <cell r="C1827">
            <v>4</v>
          </cell>
        </row>
        <row r="1828">
          <cell r="A1828" t="str">
            <v>NY</v>
          </cell>
          <cell r="B1828" t="str">
            <v>Niagara</v>
          </cell>
          <cell r="C1828">
            <v>5</v>
          </cell>
        </row>
        <row r="1829">
          <cell r="A1829" t="str">
            <v>NY</v>
          </cell>
          <cell r="B1829" t="str">
            <v>Oneida</v>
          </cell>
          <cell r="C1829">
            <v>5</v>
          </cell>
        </row>
        <row r="1830">
          <cell r="A1830" t="str">
            <v>NY</v>
          </cell>
          <cell r="B1830" t="str">
            <v>Onondaga</v>
          </cell>
          <cell r="C1830">
            <v>5</v>
          </cell>
        </row>
        <row r="1831">
          <cell r="A1831" t="str">
            <v>NY</v>
          </cell>
          <cell r="B1831" t="str">
            <v>Ontario</v>
          </cell>
          <cell r="C1831">
            <v>5</v>
          </cell>
        </row>
        <row r="1832">
          <cell r="A1832" t="str">
            <v>NY</v>
          </cell>
          <cell r="B1832" t="str">
            <v>Orange</v>
          </cell>
          <cell r="C1832">
            <v>104</v>
          </cell>
        </row>
        <row r="1833">
          <cell r="A1833" t="str">
            <v>NY</v>
          </cell>
          <cell r="B1833" t="str">
            <v>Orleans</v>
          </cell>
          <cell r="C1833">
            <v>5</v>
          </cell>
        </row>
        <row r="1834">
          <cell r="A1834" t="str">
            <v>NY</v>
          </cell>
          <cell r="B1834" t="str">
            <v>Oswego</v>
          </cell>
          <cell r="C1834">
            <v>5</v>
          </cell>
        </row>
        <row r="1835">
          <cell r="A1835" t="str">
            <v>NY</v>
          </cell>
          <cell r="B1835" t="str">
            <v>Otsego</v>
          </cell>
          <cell r="C1835">
            <v>104</v>
          </cell>
        </row>
        <row r="1836">
          <cell r="A1836" t="str">
            <v>NY</v>
          </cell>
          <cell r="B1836" t="str">
            <v>Putnam</v>
          </cell>
          <cell r="C1836">
            <v>104</v>
          </cell>
        </row>
        <row r="1837">
          <cell r="A1837" t="str">
            <v>NY</v>
          </cell>
          <cell r="B1837" t="str">
            <v>Queens</v>
          </cell>
          <cell r="C1837">
            <v>4</v>
          </cell>
        </row>
        <row r="1838">
          <cell r="A1838" t="str">
            <v>NY</v>
          </cell>
          <cell r="B1838" t="str">
            <v>Rensselaer</v>
          </cell>
          <cell r="C1838">
            <v>104</v>
          </cell>
        </row>
        <row r="1839">
          <cell r="A1839" t="str">
            <v>NY</v>
          </cell>
          <cell r="B1839" t="str">
            <v>Richmond</v>
          </cell>
          <cell r="C1839">
            <v>4</v>
          </cell>
        </row>
        <row r="1840">
          <cell r="A1840" t="str">
            <v>NY</v>
          </cell>
          <cell r="B1840" t="str">
            <v>Rockland</v>
          </cell>
          <cell r="C1840">
            <v>104</v>
          </cell>
        </row>
        <row r="1841">
          <cell r="A1841" t="str">
            <v>NY</v>
          </cell>
          <cell r="B1841" t="str">
            <v>St. Lawrence</v>
          </cell>
          <cell r="C1841">
            <v>104</v>
          </cell>
        </row>
        <row r="1842">
          <cell r="A1842" t="str">
            <v>NY</v>
          </cell>
          <cell r="B1842" t="str">
            <v>Saratoga</v>
          </cell>
          <cell r="C1842">
            <v>104</v>
          </cell>
        </row>
        <row r="1843">
          <cell r="A1843" t="str">
            <v>NY</v>
          </cell>
          <cell r="B1843" t="str">
            <v>Schenectady</v>
          </cell>
          <cell r="C1843">
            <v>104</v>
          </cell>
        </row>
        <row r="1844">
          <cell r="A1844" t="str">
            <v>NY</v>
          </cell>
          <cell r="B1844" t="str">
            <v>Schoharie</v>
          </cell>
          <cell r="C1844">
            <v>104</v>
          </cell>
        </row>
        <row r="1845">
          <cell r="A1845" t="str">
            <v>NY</v>
          </cell>
          <cell r="B1845" t="str">
            <v>Schuyler</v>
          </cell>
          <cell r="C1845">
            <v>5</v>
          </cell>
        </row>
        <row r="1846">
          <cell r="A1846" t="str">
            <v>NY</v>
          </cell>
          <cell r="B1846" t="str">
            <v>Seneca</v>
          </cell>
          <cell r="C1846">
            <v>5</v>
          </cell>
        </row>
        <row r="1847">
          <cell r="A1847" t="str">
            <v>NY</v>
          </cell>
          <cell r="B1847" t="str">
            <v>Steuben</v>
          </cell>
          <cell r="C1847">
            <v>5</v>
          </cell>
        </row>
        <row r="1848">
          <cell r="A1848" t="str">
            <v>NY</v>
          </cell>
          <cell r="B1848" t="str">
            <v>Suffolk</v>
          </cell>
          <cell r="C1848">
            <v>4</v>
          </cell>
        </row>
        <row r="1849">
          <cell r="A1849" t="str">
            <v>NY</v>
          </cell>
          <cell r="B1849" t="str">
            <v>Sullivan</v>
          </cell>
          <cell r="C1849">
            <v>104</v>
          </cell>
        </row>
        <row r="1850">
          <cell r="A1850" t="str">
            <v>NY</v>
          </cell>
          <cell r="B1850" t="str">
            <v>Tioga</v>
          </cell>
          <cell r="C1850">
            <v>5</v>
          </cell>
        </row>
        <row r="1851">
          <cell r="A1851" t="str">
            <v>NY</v>
          </cell>
          <cell r="B1851" t="str">
            <v>Tompkins</v>
          </cell>
          <cell r="C1851">
            <v>5</v>
          </cell>
        </row>
        <row r="1852">
          <cell r="A1852" t="str">
            <v>NY</v>
          </cell>
          <cell r="B1852" t="str">
            <v>Ulster</v>
          </cell>
          <cell r="C1852">
            <v>104</v>
          </cell>
        </row>
        <row r="1853">
          <cell r="A1853" t="str">
            <v>NY</v>
          </cell>
          <cell r="B1853" t="str">
            <v>Warren</v>
          </cell>
          <cell r="C1853">
            <v>104</v>
          </cell>
        </row>
        <row r="1854">
          <cell r="A1854" t="str">
            <v>NY</v>
          </cell>
          <cell r="B1854" t="str">
            <v>Washington</v>
          </cell>
          <cell r="C1854">
            <v>104</v>
          </cell>
        </row>
        <row r="1855">
          <cell r="A1855" t="str">
            <v>NY</v>
          </cell>
          <cell r="B1855" t="str">
            <v>Wayne</v>
          </cell>
          <cell r="C1855">
            <v>5</v>
          </cell>
        </row>
        <row r="1856">
          <cell r="A1856" t="str">
            <v>NY</v>
          </cell>
          <cell r="B1856" t="str">
            <v>Westchester</v>
          </cell>
          <cell r="C1856">
            <v>104</v>
          </cell>
        </row>
        <row r="1857">
          <cell r="A1857" t="str">
            <v>NY</v>
          </cell>
          <cell r="B1857" t="str">
            <v>Wyoming</v>
          </cell>
          <cell r="C1857">
            <v>5</v>
          </cell>
        </row>
        <row r="1858">
          <cell r="A1858" t="str">
            <v>NY</v>
          </cell>
          <cell r="B1858" t="str">
            <v>Yates</v>
          </cell>
          <cell r="C1858">
            <v>5</v>
          </cell>
        </row>
        <row r="1859">
          <cell r="A1859" t="str">
            <v>NC</v>
          </cell>
          <cell r="B1859" t="str">
            <v>Alamance</v>
          </cell>
          <cell r="C1859">
            <v>94</v>
          </cell>
        </row>
        <row r="1860">
          <cell r="A1860" t="str">
            <v>NC</v>
          </cell>
          <cell r="B1860" t="str">
            <v>Alexander</v>
          </cell>
          <cell r="C1860">
            <v>94</v>
          </cell>
        </row>
        <row r="1861">
          <cell r="A1861" t="str">
            <v>NC</v>
          </cell>
          <cell r="B1861" t="str">
            <v>Alleghany</v>
          </cell>
          <cell r="C1861">
            <v>94</v>
          </cell>
        </row>
        <row r="1862">
          <cell r="A1862" t="str">
            <v>NC</v>
          </cell>
          <cell r="B1862" t="str">
            <v>Anson</v>
          </cell>
          <cell r="C1862">
            <v>94</v>
          </cell>
        </row>
        <row r="1863">
          <cell r="A1863" t="str">
            <v>NC</v>
          </cell>
          <cell r="B1863" t="str">
            <v>Ashe</v>
          </cell>
          <cell r="C1863">
            <v>94</v>
          </cell>
        </row>
        <row r="1864">
          <cell r="A1864" t="str">
            <v>NC</v>
          </cell>
          <cell r="B1864" t="str">
            <v>Avery</v>
          </cell>
          <cell r="C1864">
            <v>94</v>
          </cell>
        </row>
        <row r="1865">
          <cell r="A1865" t="str">
            <v>NC</v>
          </cell>
          <cell r="B1865" t="str">
            <v>Beaufort</v>
          </cell>
          <cell r="C1865">
            <v>94</v>
          </cell>
        </row>
        <row r="1866">
          <cell r="A1866" t="str">
            <v>NC</v>
          </cell>
          <cell r="B1866" t="str">
            <v>Bertie</v>
          </cell>
          <cell r="C1866">
            <v>93</v>
          </cell>
        </row>
        <row r="1867">
          <cell r="A1867" t="str">
            <v>NC</v>
          </cell>
          <cell r="B1867" t="str">
            <v>Bladen</v>
          </cell>
          <cell r="C1867">
            <v>94</v>
          </cell>
        </row>
        <row r="1868">
          <cell r="A1868" t="str">
            <v>NC</v>
          </cell>
          <cell r="B1868" t="str">
            <v>Brunswick</v>
          </cell>
          <cell r="C1868">
            <v>94</v>
          </cell>
        </row>
        <row r="1869">
          <cell r="A1869" t="str">
            <v>NC</v>
          </cell>
          <cell r="B1869" t="str">
            <v>Buncombe</v>
          </cell>
          <cell r="C1869">
            <v>94</v>
          </cell>
        </row>
        <row r="1870">
          <cell r="A1870" t="str">
            <v>NC</v>
          </cell>
          <cell r="B1870" t="str">
            <v>Burke</v>
          </cell>
          <cell r="C1870">
            <v>94</v>
          </cell>
        </row>
        <row r="1871">
          <cell r="A1871" t="str">
            <v>NC</v>
          </cell>
          <cell r="B1871" t="str">
            <v>Cabarrus</v>
          </cell>
          <cell r="C1871">
            <v>94</v>
          </cell>
        </row>
        <row r="1872">
          <cell r="A1872" t="str">
            <v>NC</v>
          </cell>
          <cell r="B1872" t="str">
            <v>Caldwell</v>
          </cell>
          <cell r="C1872">
            <v>94</v>
          </cell>
        </row>
        <row r="1873">
          <cell r="A1873" t="str">
            <v>NC</v>
          </cell>
          <cell r="B1873" t="str">
            <v>Camden</v>
          </cell>
          <cell r="C1873">
            <v>93</v>
          </cell>
        </row>
        <row r="1874">
          <cell r="A1874" t="str">
            <v>NC</v>
          </cell>
          <cell r="B1874" t="str">
            <v>Carteret</v>
          </cell>
          <cell r="C1874">
            <v>94</v>
          </cell>
        </row>
        <row r="1875">
          <cell r="A1875" t="str">
            <v>NC</v>
          </cell>
          <cell r="B1875" t="str">
            <v>Caswell</v>
          </cell>
          <cell r="C1875">
            <v>94</v>
          </cell>
        </row>
        <row r="1876">
          <cell r="A1876" t="str">
            <v>NC</v>
          </cell>
          <cell r="B1876" t="str">
            <v>Catawba</v>
          </cell>
          <cell r="C1876">
            <v>94</v>
          </cell>
        </row>
        <row r="1877">
          <cell r="A1877" t="str">
            <v>NC</v>
          </cell>
          <cell r="B1877" t="str">
            <v>Chatham</v>
          </cell>
          <cell r="C1877">
            <v>94</v>
          </cell>
        </row>
        <row r="1878">
          <cell r="A1878" t="str">
            <v>NC</v>
          </cell>
          <cell r="B1878" t="str">
            <v>Cherokee</v>
          </cell>
          <cell r="C1878">
            <v>94</v>
          </cell>
        </row>
        <row r="1879">
          <cell r="A1879" t="str">
            <v>NC</v>
          </cell>
          <cell r="B1879" t="str">
            <v>Chowan</v>
          </cell>
          <cell r="C1879">
            <v>93</v>
          </cell>
        </row>
        <row r="1880">
          <cell r="A1880" t="str">
            <v>NC</v>
          </cell>
          <cell r="B1880" t="str">
            <v>Clay</v>
          </cell>
          <cell r="C1880">
            <v>94</v>
          </cell>
        </row>
        <row r="1881">
          <cell r="A1881" t="str">
            <v>NC</v>
          </cell>
          <cell r="B1881" t="str">
            <v>Cleveland</v>
          </cell>
          <cell r="C1881">
            <v>94</v>
          </cell>
        </row>
        <row r="1882">
          <cell r="A1882" t="str">
            <v>NC</v>
          </cell>
          <cell r="B1882" t="str">
            <v>Columbus</v>
          </cell>
          <cell r="C1882">
            <v>94</v>
          </cell>
        </row>
        <row r="1883">
          <cell r="A1883" t="str">
            <v>NC</v>
          </cell>
          <cell r="B1883" t="str">
            <v>Craven</v>
          </cell>
          <cell r="C1883">
            <v>94</v>
          </cell>
        </row>
        <row r="1884">
          <cell r="A1884" t="str">
            <v>NC</v>
          </cell>
          <cell r="B1884" t="str">
            <v>Cumberland</v>
          </cell>
          <cell r="C1884">
            <v>94</v>
          </cell>
        </row>
        <row r="1885">
          <cell r="A1885" t="str">
            <v>NC</v>
          </cell>
          <cell r="B1885" t="str">
            <v>Currituck</v>
          </cell>
          <cell r="C1885">
            <v>93</v>
          </cell>
        </row>
        <row r="1886">
          <cell r="A1886" t="str">
            <v>NC</v>
          </cell>
          <cell r="B1886" t="str">
            <v>Dare</v>
          </cell>
          <cell r="C1886">
            <v>93</v>
          </cell>
        </row>
        <row r="1887">
          <cell r="A1887" t="str">
            <v>NC</v>
          </cell>
          <cell r="B1887" t="str">
            <v>Davidson</v>
          </cell>
          <cell r="C1887">
            <v>94</v>
          </cell>
        </row>
        <row r="1888">
          <cell r="A1888" t="str">
            <v>NC</v>
          </cell>
          <cell r="B1888" t="str">
            <v>Davie</v>
          </cell>
          <cell r="C1888">
            <v>94</v>
          </cell>
        </row>
        <row r="1889">
          <cell r="A1889" t="str">
            <v>NC</v>
          </cell>
          <cell r="B1889" t="str">
            <v>Duplin</v>
          </cell>
          <cell r="C1889">
            <v>94</v>
          </cell>
        </row>
        <row r="1890">
          <cell r="A1890" t="str">
            <v>NC</v>
          </cell>
          <cell r="B1890" t="str">
            <v>Durham</v>
          </cell>
          <cell r="C1890">
            <v>94</v>
          </cell>
        </row>
        <row r="1891">
          <cell r="A1891" t="str">
            <v>NC</v>
          </cell>
          <cell r="B1891" t="str">
            <v>Edgecombe</v>
          </cell>
          <cell r="C1891">
            <v>93</v>
          </cell>
        </row>
        <row r="1892">
          <cell r="A1892" t="str">
            <v>NC</v>
          </cell>
          <cell r="B1892" t="str">
            <v>Forsyth</v>
          </cell>
          <cell r="C1892">
            <v>94</v>
          </cell>
        </row>
        <row r="1893">
          <cell r="A1893" t="str">
            <v>NC</v>
          </cell>
          <cell r="B1893" t="str">
            <v>Franklin</v>
          </cell>
          <cell r="C1893">
            <v>93</v>
          </cell>
        </row>
        <row r="1894">
          <cell r="A1894" t="str">
            <v>NC</v>
          </cell>
          <cell r="B1894" t="str">
            <v>Gaston</v>
          </cell>
          <cell r="C1894">
            <v>94</v>
          </cell>
        </row>
        <row r="1895">
          <cell r="A1895" t="str">
            <v>NC</v>
          </cell>
          <cell r="B1895" t="str">
            <v>Gates</v>
          </cell>
          <cell r="C1895">
            <v>93</v>
          </cell>
        </row>
        <row r="1896">
          <cell r="A1896" t="str">
            <v>NC</v>
          </cell>
          <cell r="B1896" t="str">
            <v>Graham</v>
          </cell>
          <cell r="C1896">
            <v>94</v>
          </cell>
        </row>
        <row r="1897">
          <cell r="A1897" t="str">
            <v>NC</v>
          </cell>
          <cell r="B1897" t="str">
            <v>Granville</v>
          </cell>
          <cell r="C1897">
            <v>94</v>
          </cell>
        </row>
        <row r="1898">
          <cell r="A1898" t="str">
            <v>NC</v>
          </cell>
          <cell r="B1898" t="str">
            <v>Greene</v>
          </cell>
          <cell r="C1898">
            <v>94</v>
          </cell>
        </row>
        <row r="1899">
          <cell r="A1899" t="str">
            <v>NC</v>
          </cell>
          <cell r="B1899" t="str">
            <v>Guilford</v>
          </cell>
          <cell r="C1899">
            <v>94</v>
          </cell>
        </row>
        <row r="1900">
          <cell r="A1900" t="str">
            <v>NC</v>
          </cell>
          <cell r="B1900" t="str">
            <v>Halifax</v>
          </cell>
          <cell r="C1900">
            <v>93</v>
          </cell>
        </row>
        <row r="1901">
          <cell r="A1901" t="str">
            <v>NC</v>
          </cell>
          <cell r="B1901" t="str">
            <v>Harnett</v>
          </cell>
          <cell r="C1901">
            <v>94</v>
          </cell>
        </row>
        <row r="1902">
          <cell r="A1902" t="str">
            <v>NC</v>
          </cell>
          <cell r="B1902" t="str">
            <v>Haywood</v>
          </cell>
          <cell r="C1902">
            <v>94</v>
          </cell>
        </row>
        <row r="1903">
          <cell r="A1903" t="str">
            <v>NC</v>
          </cell>
          <cell r="B1903" t="str">
            <v>Henderson</v>
          </cell>
          <cell r="C1903">
            <v>94</v>
          </cell>
        </row>
        <row r="1904">
          <cell r="A1904" t="str">
            <v>NC</v>
          </cell>
          <cell r="B1904" t="str">
            <v>Hertford</v>
          </cell>
          <cell r="C1904">
            <v>93</v>
          </cell>
        </row>
        <row r="1905">
          <cell r="A1905" t="str">
            <v>NC</v>
          </cell>
          <cell r="B1905" t="str">
            <v>Hoke</v>
          </cell>
          <cell r="C1905">
            <v>94</v>
          </cell>
        </row>
        <row r="1906">
          <cell r="A1906" t="str">
            <v>NC</v>
          </cell>
          <cell r="B1906" t="str">
            <v>Hyde</v>
          </cell>
          <cell r="C1906">
            <v>94</v>
          </cell>
        </row>
        <row r="1907">
          <cell r="A1907" t="str">
            <v>NC</v>
          </cell>
          <cell r="B1907" t="str">
            <v>Iredell</v>
          </cell>
          <cell r="C1907">
            <v>94</v>
          </cell>
        </row>
        <row r="1908">
          <cell r="A1908" t="str">
            <v>NC</v>
          </cell>
          <cell r="B1908" t="str">
            <v>Jackson</v>
          </cell>
          <cell r="C1908">
            <v>94</v>
          </cell>
        </row>
        <row r="1909">
          <cell r="A1909" t="str">
            <v>NC</v>
          </cell>
          <cell r="B1909" t="str">
            <v>Johnston</v>
          </cell>
          <cell r="C1909">
            <v>94</v>
          </cell>
        </row>
        <row r="1910">
          <cell r="A1910" t="str">
            <v>NC</v>
          </cell>
          <cell r="B1910" t="str">
            <v>Jones</v>
          </cell>
          <cell r="C1910">
            <v>94</v>
          </cell>
        </row>
        <row r="1911">
          <cell r="A1911" t="str">
            <v>NC</v>
          </cell>
          <cell r="B1911" t="str">
            <v>Lee</v>
          </cell>
          <cell r="C1911">
            <v>94</v>
          </cell>
        </row>
        <row r="1912">
          <cell r="A1912" t="str">
            <v>NC</v>
          </cell>
          <cell r="B1912" t="str">
            <v>Lenoir</v>
          </cell>
          <cell r="C1912">
            <v>94</v>
          </cell>
        </row>
        <row r="1913">
          <cell r="A1913" t="str">
            <v>NC</v>
          </cell>
          <cell r="B1913" t="str">
            <v>Lincoln</v>
          </cell>
          <cell r="C1913">
            <v>94</v>
          </cell>
        </row>
        <row r="1914">
          <cell r="A1914" t="str">
            <v>NC</v>
          </cell>
          <cell r="B1914" t="str">
            <v>McDowell</v>
          </cell>
          <cell r="C1914">
            <v>94</v>
          </cell>
        </row>
        <row r="1915">
          <cell r="A1915" t="str">
            <v>NC</v>
          </cell>
          <cell r="B1915" t="str">
            <v>Macon</v>
          </cell>
          <cell r="C1915">
            <v>94</v>
          </cell>
        </row>
        <row r="1916">
          <cell r="A1916" t="str">
            <v>NC</v>
          </cell>
          <cell r="B1916" t="str">
            <v>Madison</v>
          </cell>
          <cell r="C1916">
            <v>94</v>
          </cell>
        </row>
        <row r="1917">
          <cell r="A1917" t="str">
            <v>NC</v>
          </cell>
          <cell r="B1917" t="str">
            <v>Martin</v>
          </cell>
          <cell r="C1917">
            <v>93</v>
          </cell>
        </row>
        <row r="1918">
          <cell r="A1918" t="str">
            <v>NC</v>
          </cell>
          <cell r="B1918" t="str">
            <v>Mecklenburg</v>
          </cell>
          <cell r="C1918">
            <v>94</v>
          </cell>
        </row>
        <row r="1919">
          <cell r="A1919" t="str">
            <v>NC</v>
          </cell>
          <cell r="B1919" t="str">
            <v>Mitchell</v>
          </cell>
          <cell r="C1919">
            <v>94</v>
          </cell>
        </row>
        <row r="1920">
          <cell r="A1920" t="str">
            <v>NC</v>
          </cell>
          <cell r="B1920" t="str">
            <v>Montgomery</v>
          </cell>
          <cell r="C1920">
            <v>94</v>
          </cell>
        </row>
        <row r="1921">
          <cell r="A1921" t="str">
            <v>NC</v>
          </cell>
          <cell r="B1921" t="str">
            <v>Moore</v>
          </cell>
          <cell r="C1921">
            <v>94</v>
          </cell>
        </row>
        <row r="1922">
          <cell r="A1922" t="str">
            <v>NC</v>
          </cell>
          <cell r="B1922" t="str">
            <v>Nash</v>
          </cell>
          <cell r="C1922">
            <v>93</v>
          </cell>
        </row>
        <row r="1923">
          <cell r="A1923" t="str">
            <v>NC</v>
          </cell>
          <cell r="B1923" t="str">
            <v>New Hanover</v>
          </cell>
          <cell r="C1923">
            <v>94</v>
          </cell>
        </row>
        <row r="1924">
          <cell r="A1924" t="str">
            <v>NC</v>
          </cell>
          <cell r="B1924" t="str">
            <v>Northampton</v>
          </cell>
          <cell r="C1924">
            <v>93</v>
          </cell>
        </row>
        <row r="1925">
          <cell r="A1925" t="str">
            <v>NC</v>
          </cell>
          <cell r="B1925" t="str">
            <v>Onslow</v>
          </cell>
          <cell r="C1925">
            <v>94</v>
          </cell>
        </row>
        <row r="1926">
          <cell r="A1926" t="str">
            <v>NC</v>
          </cell>
          <cell r="B1926" t="str">
            <v>Orange</v>
          </cell>
          <cell r="C1926">
            <v>94</v>
          </cell>
        </row>
        <row r="1927">
          <cell r="A1927" t="str">
            <v>NC</v>
          </cell>
          <cell r="B1927" t="str">
            <v>Pamlico</v>
          </cell>
          <cell r="C1927">
            <v>94</v>
          </cell>
        </row>
        <row r="1928">
          <cell r="A1928" t="str">
            <v>NC</v>
          </cell>
          <cell r="B1928" t="str">
            <v>Pasquotank</v>
          </cell>
          <cell r="C1928">
            <v>93</v>
          </cell>
        </row>
        <row r="1929">
          <cell r="A1929" t="str">
            <v>NC</v>
          </cell>
          <cell r="B1929" t="str">
            <v>Pender</v>
          </cell>
          <cell r="C1929">
            <v>94</v>
          </cell>
        </row>
        <row r="1930">
          <cell r="A1930" t="str">
            <v>NC</v>
          </cell>
          <cell r="B1930" t="str">
            <v>Perquimans</v>
          </cell>
          <cell r="C1930">
            <v>93</v>
          </cell>
        </row>
        <row r="1931">
          <cell r="A1931" t="str">
            <v>NC</v>
          </cell>
          <cell r="B1931" t="str">
            <v>Person</v>
          </cell>
          <cell r="C1931">
            <v>94</v>
          </cell>
        </row>
        <row r="1932">
          <cell r="A1932" t="str">
            <v>NC</v>
          </cell>
          <cell r="B1932" t="str">
            <v>Pitt</v>
          </cell>
          <cell r="C1932">
            <v>94</v>
          </cell>
        </row>
        <row r="1933">
          <cell r="A1933" t="str">
            <v>NC</v>
          </cell>
          <cell r="B1933" t="str">
            <v>Polk</v>
          </cell>
          <cell r="C1933">
            <v>94</v>
          </cell>
        </row>
        <row r="1934">
          <cell r="A1934" t="str">
            <v>NC</v>
          </cell>
          <cell r="B1934" t="str">
            <v>Randolph</v>
          </cell>
          <cell r="C1934">
            <v>94</v>
          </cell>
        </row>
        <row r="1935">
          <cell r="A1935" t="str">
            <v>NC</v>
          </cell>
          <cell r="B1935" t="str">
            <v>Richmond</v>
          </cell>
          <cell r="C1935">
            <v>94</v>
          </cell>
        </row>
        <row r="1936">
          <cell r="A1936" t="str">
            <v>NC</v>
          </cell>
          <cell r="B1936" t="str">
            <v>Robeson</v>
          </cell>
          <cell r="C1936">
            <v>94</v>
          </cell>
        </row>
        <row r="1937">
          <cell r="A1937" t="str">
            <v>NC</v>
          </cell>
          <cell r="B1937" t="str">
            <v>Rockingham</v>
          </cell>
          <cell r="C1937">
            <v>94</v>
          </cell>
        </row>
        <row r="1938">
          <cell r="A1938" t="str">
            <v>NC</v>
          </cell>
          <cell r="B1938" t="str">
            <v>Rowan</v>
          </cell>
          <cell r="C1938">
            <v>94</v>
          </cell>
        </row>
        <row r="1939">
          <cell r="A1939" t="str">
            <v>NC</v>
          </cell>
          <cell r="B1939" t="str">
            <v>Rutherford</v>
          </cell>
          <cell r="C1939">
            <v>94</v>
          </cell>
        </row>
        <row r="1940">
          <cell r="A1940" t="str">
            <v>NC</v>
          </cell>
          <cell r="B1940" t="str">
            <v>Sampson</v>
          </cell>
          <cell r="C1940">
            <v>94</v>
          </cell>
        </row>
        <row r="1941">
          <cell r="A1941" t="str">
            <v>NC</v>
          </cell>
          <cell r="B1941" t="str">
            <v>Scotland</v>
          </cell>
          <cell r="C1941">
            <v>94</v>
          </cell>
        </row>
        <row r="1942">
          <cell r="A1942" t="str">
            <v>NC</v>
          </cell>
          <cell r="B1942" t="str">
            <v>Stanly</v>
          </cell>
          <cell r="C1942">
            <v>94</v>
          </cell>
        </row>
        <row r="1943">
          <cell r="A1943" t="str">
            <v>NC</v>
          </cell>
          <cell r="B1943" t="str">
            <v>Stokes</v>
          </cell>
          <cell r="C1943">
            <v>94</v>
          </cell>
        </row>
        <row r="1944">
          <cell r="A1944" t="str">
            <v>NC</v>
          </cell>
          <cell r="B1944" t="str">
            <v>Surry</v>
          </cell>
          <cell r="C1944">
            <v>94</v>
          </cell>
        </row>
        <row r="1945">
          <cell r="A1945" t="str">
            <v>NC</v>
          </cell>
          <cell r="B1945" t="str">
            <v>Swain</v>
          </cell>
          <cell r="C1945">
            <v>94</v>
          </cell>
        </row>
        <row r="1946">
          <cell r="A1946" t="str">
            <v>NC</v>
          </cell>
          <cell r="B1946" t="str">
            <v>Transylvania</v>
          </cell>
          <cell r="C1946">
            <v>94</v>
          </cell>
        </row>
        <row r="1947">
          <cell r="A1947" t="str">
            <v>NC</v>
          </cell>
          <cell r="B1947" t="str">
            <v>Tyrrell</v>
          </cell>
          <cell r="C1947">
            <v>93</v>
          </cell>
        </row>
        <row r="1948">
          <cell r="A1948" t="str">
            <v>NC</v>
          </cell>
          <cell r="B1948" t="str">
            <v>Union</v>
          </cell>
          <cell r="C1948">
            <v>94</v>
          </cell>
        </row>
        <row r="1949">
          <cell r="A1949" t="str">
            <v>NC</v>
          </cell>
          <cell r="B1949" t="str">
            <v>Vance</v>
          </cell>
          <cell r="C1949">
            <v>94</v>
          </cell>
        </row>
        <row r="1950">
          <cell r="A1950" t="str">
            <v>NC</v>
          </cell>
          <cell r="B1950" t="str">
            <v>Wake</v>
          </cell>
          <cell r="C1950">
            <v>94</v>
          </cell>
        </row>
        <row r="1951">
          <cell r="A1951" t="str">
            <v>NC</v>
          </cell>
          <cell r="B1951" t="str">
            <v>Warren</v>
          </cell>
          <cell r="C1951">
            <v>93</v>
          </cell>
        </row>
        <row r="1952">
          <cell r="A1952" t="str">
            <v>NC</v>
          </cell>
          <cell r="B1952" t="str">
            <v>Washington</v>
          </cell>
          <cell r="C1952">
            <v>93</v>
          </cell>
        </row>
        <row r="1953">
          <cell r="A1953" t="str">
            <v>NC</v>
          </cell>
          <cell r="B1953" t="str">
            <v>Watauga</v>
          </cell>
          <cell r="C1953">
            <v>94</v>
          </cell>
        </row>
        <row r="1954">
          <cell r="A1954" t="str">
            <v>NC</v>
          </cell>
          <cell r="B1954" t="str">
            <v>Wayne</v>
          </cell>
          <cell r="C1954">
            <v>94</v>
          </cell>
        </row>
        <row r="1955">
          <cell r="A1955" t="str">
            <v>NC</v>
          </cell>
          <cell r="B1955" t="str">
            <v>Wilkes</v>
          </cell>
          <cell r="C1955">
            <v>94</v>
          </cell>
        </row>
        <row r="1956">
          <cell r="A1956" t="str">
            <v>NC</v>
          </cell>
          <cell r="B1956" t="str">
            <v>Wilson</v>
          </cell>
          <cell r="C1956">
            <v>94</v>
          </cell>
        </row>
        <row r="1957">
          <cell r="A1957" t="str">
            <v>NC</v>
          </cell>
          <cell r="B1957" t="str">
            <v>Yadkin</v>
          </cell>
          <cell r="C1957">
            <v>94</v>
          </cell>
        </row>
        <row r="1958">
          <cell r="A1958" t="str">
            <v>NC</v>
          </cell>
          <cell r="B1958" t="str">
            <v>Yancey</v>
          </cell>
          <cell r="C1958">
            <v>94</v>
          </cell>
        </row>
        <row r="1959">
          <cell r="A1959" t="str">
            <v>ND</v>
          </cell>
          <cell r="B1959" t="str">
            <v>Adams</v>
          </cell>
          <cell r="C1959">
            <v>41</v>
          </cell>
        </row>
        <row r="1960">
          <cell r="A1960" t="str">
            <v>ND</v>
          </cell>
          <cell r="B1960" t="str">
            <v>Barnes</v>
          </cell>
          <cell r="C1960">
            <v>41</v>
          </cell>
        </row>
        <row r="1961">
          <cell r="A1961" t="str">
            <v>ND</v>
          </cell>
          <cell r="B1961" t="str">
            <v>Benson</v>
          </cell>
          <cell r="C1961">
            <v>41</v>
          </cell>
        </row>
        <row r="1962">
          <cell r="A1962" t="str">
            <v>ND</v>
          </cell>
          <cell r="B1962" t="str">
            <v>Billings</v>
          </cell>
          <cell r="C1962">
            <v>41</v>
          </cell>
        </row>
        <row r="1963">
          <cell r="A1963" t="str">
            <v>ND</v>
          </cell>
          <cell r="B1963" t="str">
            <v>Bottineau</v>
          </cell>
          <cell r="C1963">
            <v>41</v>
          </cell>
        </row>
        <row r="1964">
          <cell r="A1964" t="str">
            <v>ND</v>
          </cell>
          <cell r="B1964" t="str">
            <v>Bowman</v>
          </cell>
          <cell r="C1964">
            <v>41</v>
          </cell>
        </row>
        <row r="1965">
          <cell r="A1965" t="str">
            <v>ND</v>
          </cell>
          <cell r="B1965" t="str">
            <v>Burke</v>
          </cell>
          <cell r="C1965">
            <v>41</v>
          </cell>
        </row>
        <row r="1966">
          <cell r="A1966" t="str">
            <v>ND</v>
          </cell>
          <cell r="B1966" t="str">
            <v>Burleigh</v>
          </cell>
          <cell r="C1966">
            <v>41</v>
          </cell>
        </row>
        <row r="1967">
          <cell r="A1967" t="str">
            <v>ND</v>
          </cell>
          <cell r="B1967" t="str">
            <v>Cass</v>
          </cell>
          <cell r="C1967">
            <v>41</v>
          </cell>
        </row>
        <row r="1968">
          <cell r="A1968" t="str">
            <v>ND</v>
          </cell>
          <cell r="B1968" t="str">
            <v>Cavalier</v>
          </cell>
          <cell r="C1968">
            <v>41</v>
          </cell>
        </row>
        <row r="1969">
          <cell r="A1969" t="str">
            <v>ND</v>
          </cell>
          <cell r="B1969" t="str">
            <v>Dickey</v>
          </cell>
          <cell r="C1969">
            <v>41</v>
          </cell>
        </row>
        <row r="1970">
          <cell r="A1970" t="str">
            <v>ND</v>
          </cell>
          <cell r="B1970" t="str">
            <v>Divide</v>
          </cell>
          <cell r="C1970">
            <v>41</v>
          </cell>
        </row>
        <row r="1971">
          <cell r="A1971" t="str">
            <v>ND</v>
          </cell>
          <cell r="B1971" t="str">
            <v>Dunn</v>
          </cell>
          <cell r="C1971">
            <v>41</v>
          </cell>
        </row>
        <row r="1972">
          <cell r="A1972" t="str">
            <v>ND</v>
          </cell>
          <cell r="B1972" t="str">
            <v>Eddy</v>
          </cell>
          <cell r="C1972">
            <v>41</v>
          </cell>
        </row>
        <row r="1973">
          <cell r="A1973" t="str">
            <v>ND</v>
          </cell>
          <cell r="B1973" t="str">
            <v>Emmons</v>
          </cell>
          <cell r="C1973">
            <v>41</v>
          </cell>
        </row>
        <row r="1974">
          <cell r="A1974" t="str">
            <v>ND</v>
          </cell>
          <cell r="B1974" t="str">
            <v>Foster</v>
          </cell>
          <cell r="C1974">
            <v>41</v>
          </cell>
        </row>
        <row r="1975">
          <cell r="A1975" t="str">
            <v>ND</v>
          </cell>
          <cell r="B1975" t="str">
            <v>Golden Valley</v>
          </cell>
          <cell r="C1975">
            <v>41</v>
          </cell>
        </row>
        <row r="1976">
          <cell r="A1976" t="str">
            <v>ND</v>
          </cell>
          <cell r="B1976" t="str">
            <v>Grand Forks</v>
          </cell>
          <cell r="C1976">
            <v>41</v>
          </cell>
        </row>
        <row r="1977">
          <cell r="A1977" t="str">
            <v>ND</v>
          </cell>
          <cell r="B1977" t="str">
            <v>Grant</v>
          </cell>
          <cell r="C1977">
            <v>41</v>
          </cell>
        </row>
        <row r="1978">
          <cell r="A1978" t="str">
            <v>ND</v>
          </cell>
          <cell r="B1978" t="str">
            <v>Griggs</v>
          </cell>
          <cell r="C1978">
            <v>41</v>
          </cell>
        </row>
        <row r="1979">
          <cell r="A1979" t="str">
            <v>ND</v>
          </cell>
          <cell r="B1979" t="str">
            <v>Hettinger</v>
          </cell>
          <cell r="C1979">
            <v>41</v>
          </cell>
        </row>
        <row r="1980">
          <cell r="A1980" t="str">
            <v>ND</v>
          </cell>
          <cell r="B1980" t="str">
            <v>Kidder</v>
          </cell>
          <cell r="C1980">
            <v>41</v>
          </cell>
        </row>
        <row r="1981">
          <cell r="A1981" t="str">
            <v>ND</v>
          </cell>
          <cell r="B1981" t="str">
            <v>La Moure</v>
          </cell>
          <cell r="C1981">
            <v>41</v>
          </cell>
        </row>
        <row r="1982">
          <cell r="A1982" t="str">
            <v>ND</v>
          </cell>
          <cell r="B1982" t="str">
            <v>Logan</v>
          </cell>
          <cell r="C1982">
            <v>41</v>
          </cell>
        </row>
        <row r="1983">
          <cell r="A1983" t="str">
            <v>ND</v>
          </cell>
          <cell r="B1983" t="str">
            <v>McHenry</v>
          </cell>
          <cell r="C1983">
            <v>41</v>
          </cell>
        </row>
        <row r="1984">
          <cell r="A1984" t="str">
            <v>ND</v>
          </cell>
          <cell r="B1984" t="str">
            <v>McIntosh</v>
          </cell>
          <cell r="C1984">
            <v>41</v>
          </cell>
        </row>
        <row r="1985">
          <cell r="A1985" t="str">
            <v>ND</v>
          </cell>
          <cell r="B1985" t="str">
            <v>McKenzie</v>
          </cell>
          <cell r="C1985">
            <v>41</v>
          </cell>
        </row>
        <row r="1986">
          <cell r="A1986" t="str">
            <v>ND</v>
          </cell>
          <cell r="B1986" t="str">
            <v>McLean</v>
          </cell>
          <cell r="C1986">
            <v>41</v>
          </cell>
        </row>
        <row r="1987">
          <cell r="A1987" t="str">
            <v>ND</v>
          </cell>
          <cell r="B1987" t="str">
            <v>Mercer</v>
          </cell>
          <cell r="C1987">
            <v>41</v>
          </cell>
        </row>
        <row r="1988">
          <cell r="A1988" t="str">
            <v>ND</v>
          </cell>
          <cell r="B1988" t="str">
            <v>Morton</v>
          </cell>
          <cell r="C1988">
            <v>41</v>
          </cell>
        </row>
        <row r="1989">
          <cell r="A1989" t="str">
            <v>ND</v>
          </cell>
          <cell r="B1989" t="str">
            <v>Mountrail</v>
          </cell>
          <cell r="C1989">
            <v>41</v>
          </cell>
        </row>
        <row r="1990">
          <cell r="A1990" t="str">
            <v>ND</v>
          </cell>
          <cell r="B1990" t="str">
            <v>Nelson</v>
          </cell>
          <cell r="C1990">
            <v>41</v>
          </cell>
        </row>
        <row r="1991">
          <cell r="A1991" t="str">
            <v>ND</v>
          </cell>
          <cell r="B1991" t="str">
            <v>Oliver</v>
          </cell>
          <cell r="C1991">
            <v>41</v>
          </cell>
        </row>
        <row r="1992">
          <cell r="A1992" t="str">
            <v>ND</v>
          </cell>
          <cell r="B1992" t="str">
            <v>Pembina</v>
          </cell>
          <cell r="C1992">
            <v>41</v>
          </cell>
        </row>
        <row r="1993">
          <cell r="A1993" t="str">
            <v>ND</v>
          </cell>
          <cell r="B1993" t="str">
            <v>Pierce</v>
          </cell>
          <cell r="C1993">
            <v>41</v>
          </cell>
        </row>
        <row r="1994">
          <cell r="A1994" t="str">
            <v>ND</v>
          </cell>
          <cell r="B1994" t="str">
            <v>Ramsey</v>
          </cell>
          <cell r="C1994">
            <v>41</v>
          </cell>
        </row>
        <row r="1995">
          <cell r="A1995" t="str">
            <v>ND</v>
          </cell>
          <cell r="B1995" t="str">
            <v>Ransom</v>
          </cell>
          <cell r="C1995">
            <v>41</v>
          </cell>
        </row>
        <row r="1996">
          <cell r="A1996" t="str">
            <v>ND</v>
          </cell>
          <cell r="B1996" t="str">
            <v>Renville</v>
          </cell>
          <cell r="C1996">
            <v>41</v>
          </cell>
        </row>
        <row r="1997">
          <cell r="A1997" t="str">
            <v>ND</v>
          </cell>
          <cell r="B1997" t="str">
            <v>Richland</v>
          </cell>
          <cell r="C1997">
            <v>41</v>
          </cell>
        </row>
        <row r="1998">
          <cell r="A1998" t="str">
            <v>ND</v>
          </cell>
          <cell r="B1998" t="str">
            <v>Rolette</v>
          </cell>
          <cell r="C1998">
            <v>41</v>
          </cell>
        </row>
        <row r="1999">
          <cell r="A1999" t="str">
            <v>ND</v>
          </cell>
          <cell r="B1999" t="str">
            <v>Sargent</v>
          </cell>
          <cell r="C1999">
            <v>41</v>
          </cell>
        </row>
        <row r="2000">
          <cell r="A2000" t="str">
            <v>ND</v>
          </cell>
          <cell r="B2000" t="str">
            <v>Sheridan</v>
          </cell>
          <cell r="C2000">
            <v>41</v>
          </cell>
        </row>
        <row r="2001">
          <cell r="A2001" t="str">
            <v>ND</v>
          </cell>
          <cell r="B2001" t="str">
            <v>Sioux</v>
          </cell>
          <cell r="C2001">
            <v>41</v>
          </cell>
        </row>
        <row r="2002">
          <cell r="A2002" t="str">
            <v>ND</v>
          </cell>
          <cell r="B2002" t="str">
            <v>Slope</v>
          </cell>
          <cell r="C2002">
            <v>41</v>
          </cell>
        </row>
        <row r="2003">
          <cell r="A2003" t="str">
            <v>ND</v>
          </cell>
          <cell r="B2003" t="str">
            <v>Stark</v>
          </cell>
          <cell r="C2003">
            <v>41</v>
          </cell>
        </row>
        <row r="2004">
          <cell r="A2004" t="str">
            <v>ND</v>
          </cell>
          <cell r="B2004" t="str">
            <v>Steele</v>
          </cell>
          <cell r="C2004">
            <v>41</v>
          </cell>
        </row>
        <row r="2005">
          <cell r="A2005" t="str">
            <v>ND</v>
          </cell>
          <cell r="B2005" t="str">
            <v>Stutsman</v>
          </cell>
          <cell r="C2005">
            <v>41</v>
          </cell>
        </row>
        <row r="2006">
          <cell r="A2006" t="str">
            <v>ND</v>
          </cell>
          <cell r="B2006" t="str">
            <v>Towner</v>
          </cell>
          <cell r="C2006">
            <v>41</v>
          </cell>
        </row>
        <row r="2007">
          <cell r="A2007" t="str">
            <v>ND</v>
          </cell>
          <cell r="B2007" t="str">
            <v>Traill</v>
          </cell>
          <cell r="C2007">
            <v>41</v>
          </cell>
        </row>
        <row r="2008">
          <cell r="A2008" t="str">
            <v>ND</v>
          </cell>
          <cell r="B2008" t="str">
            <v>Walsh</v>
          </cell>
          <cell r="C2008">
            <v>41</v>
          </cell>
        </row>
        <row r="2009">
          <cell r="A2009" t="str">
            <v>ND</v>
          </cell>
          <cell r="B2009" t="str">
            <v>Ward</v>
          </cell>
          <cell r="C2009">
            <v>41</v>
          </cell>
        </row>
        <row r="2010">
          <cell r="A2010" t="str">
            <v>ND</v>
          </cell>
          <cell r="B2010" t="str">
            <v>Wells</v>
          </cell>
          <cell r="C2010">
            <v>41</v>
          </cell>
        </row>
        <row r="2011">
          <cell r="A2011" t="str">
            <v>ND</v>
          </cell>
          <cell r="B2011" t="str">
            <v>Williams</v>
          </cell>
          <cell r="C2011">
            <v>41</v>
          </cell>
        </row>
        <row r="2012">
          <cell r="A2012" t="str">
            <v>OH</v>
          </cell>
          <cell r="B2012" t="str">
            <v>Adams</v>
          </cell>
          <cell r="C2012">
            <v>13</v>
          </cell>
        </row>
        <row r="2013">
          <cell r="A2013" t="str">
            <v>OH</v>
          </cell>
          <cell r="B2013" t="str">
            <v>Allen</v>
          </cell>
          <cell r="C2013">
            <v>12</v>
          </cell>
        </row>
        <row r="2014">
          <cell r="A2014" t="str">
            <v>OH</v>
          </cell>
          <cell r="B2014" t="str">
            <v>Ashland</v>
          </cell>
          <cell r="C2014">
            <v>11</v>
          </cell>
        </row>
        <row r="2015">
          <cell r="A2015" t="str">
            <v>OH</v>
          </cell>
          <cell r="B2015" t="str">
            <v>Ashtabula</v>
          </cell>
          <cell r="C2015">
            <v>11</v>
          </cell>
        </row>
        <row r="2016">
          <cell r="A2016" t="str">
            <v>OH</v>
          </cell>
          <cell r="B2016" t="str">
            <v>Athens</v>
          </cell>
          <cell r="C2016">
            <v>11</v>
          </cell>
        </row>
        <row r="2017">
          <cell r="A2017" t="str">
            <v>OH</v>
          </cell>
          <cell r="B2017" t="str">
            <v>Auglaize</v>
          </cell>
          <cell r="C2017">
            <v>12</v>
          </cell>
        </row>
        <row r="2018">
          <cell r="A2018" t="str">
            <v>OH</v>
          </cell>
          <cell r="B2018" t="str">
            <v>Belmont</v>
          </cell>
          <cell r="C2018">
            <v>11</v>
          </cell>
        </row>
        <row r="2019">
          <cell r="A2019" t="str">
            <v>OH</v>
          </cell>
          <cell r="B2019" t="str">
            <v>Brown</v>
          </cell>
          <cell r="C2019">
            <v>13</v>
          </cell>
        </row>
        <row r="2020">
          <cell r="A2020" t="str">
            <v>OH</v>
          </cell>
          <cell r="B2020" t="str">
            <v>Butler</v>
          </cell>
          <cell r="C2020">
            <v>13</v>
          </cell>
        </row>
        <row r="2021">
          <cell r="A2021" t="str">
            <v>OH</v>
          </cell>
          <cell r="B2021" t="str">
            <v>Carroll</v>
          </cell>
          <cell r="C2021">
            <v>11</v>
          </cell>
        </row>
        <row r="2022">
          <cell r="A2022" t="str">
            <v>OH</v>
          </cell>
          <cell r="B2022" t="str">
            <v>Champaign</v>
          </cell>
          <cell r="C2022">
            <v>12</v>
          </cell>
        </row>
        <row r="2023">
          <cell r="A2023" t="str">
            <v>OH</v>
          </cell>
          <cell r="B2023" t="str">
            <v>Clark</v>
          </cell>
          <cell r="C2023">
            <v>13</v>
          </cell>
        </row>
        <row r="2024">
          <cell r="A2024" t="str">
            <v>OH</v>
          </cell>
          <cell r="B2024" t="str">
            <v>Clermont</v>
          </cell>
          <cell r="C2024">
            <v>13</v>
          </cell>
        </row>
        <row r="2025">
          <cell r="A2025" t="str">
            <v>OH</v>
          </cell>
          <cell r="B2025" t="str">
            <v>Clinton</v>
          </cell>
          <cell r="C2025">
            <v>13</v>
          </cell>
        </row>
        <row r="2026">
          <cell r="A2026" t="str">
            <v>OH</v>
          </cell>
          <cell r="B2026" t="str">
            <v>Columbiana</v>
          </cell>
          <cell r="C2026">
            <v>11</v>
          </cell>
        </row>
        <row r="2027">
          <cell r="A2027" t="str">
            <v>OH</v>
          </cell>
          <cell r="B2027" t="str">
            <v>Coshocton</v>
          </cell>
          <cell r="C2027">
            <v>11</v>
          </cell>
        </row>
        <row r="2028">
          <cell r="A2028" t="str">
            <v>OH</v>
          </cell>
          <cell r="B2028" t="str">
            <v>Crawford</v>
          </cell>
          <cell r="C2028">
            <v>12</v>
          </cell>
        </row>
        <row r="2029">
          <cell r="A2029" t="str">
            <v>OH</v>
          </cell>
          <cell r="B2029" t="str">
            <v>Cuyahoga</v>
          </cell>
          <cell r="C2029">
            <v>11</v>
          </cell>
        </row>
        <row r="2030">
          <cell r="A2030" t="str">
            <v>OH</v>
          </cell>
          <cell r="B2030" t="str">
            <v>Darke</v>
          </cell>
          <cell r="C2030">
            <v>12</v>
          </cell>
        </row>
        <row r="2031">
          <cell r="A2031" t="str">
            <v>OH</v>
          </cell>
          <cell r="B2031" t="str">
            <v>Defiance</v>
          </cell>
          <cell r="C2031">
            <v>12</v>
          </cell>
        </row>
        <row r="2032">
          <cell r="A2032" t="str">
            <v>OH</v>
          </cell>
          <cell r="B2032" t="str">
            <v>Delaware</v>
          </cell>
          <cell r="C2032">
            <v>12</v>
          </cell>
        </row>
        <row r="2033">
          <cell r="A2033" t="str">
            <v>OH</v>
          </cell>
          <cell r="B2033" t="str">
            <v>Erie</v>
          </cell>
          <cell r="C2033">
            <v>11</v>
          </cell>
        </row>
        <row r="2034">
          <cell r="A2034" t="str">
            <v>OH</v>
          </cell>
          <cell r="B2034" t="str">
            <v>Fairfield</v>
          </cell>
          <cell r="C2034">
            <v>11</v>
          </cell>
        </row>
        <row r="2035">
          <cell r="A2035" t="str">
            <v>OH</v>
          </cell>
          <cell r="B2035" t="str">
            <v>Fayette</v>
          </cell>
          <cell r="C2035">
            <v>13</v>
          </cell>
        </row>
        <row r="2036">
          <cell r="A2036" t="str">
            <v>OH</v>
          </cell>
          <cell r="B2036" t="str">
            <v>Franklin</v>
          </cell>
          <cell r="C2036">
            <v>13</v>
          </cell>
        </row>
        <row r="2037">
          <cell r="A2037" t="str">
            <v>OH</v>
          </cell>
          <cell r="B2037" t="str">
            <v>Fulton</v>
          </cell>
          <cell r="C2037">
            <v>12</v>
          </cell>
        </row>
        <row r="2038">
          <cell r="A2038" t="str">
            <v>OH</v>
          </cell>
          <cell r="B2038" t="str">
            <v>Gallia</v>
          </cell>
          <cell r="C2038">
            <v>11</v>
          </cell>
        </row>
        <row r="2039">
          <cell r="A2039" t="str">
            <v>OH</v>
          </cell>
          <cell r="B2039" t="str">
            <v>Geauga</v>
          </cell>
          <cell r="C2039">
            <v>11</v>
          </cell>
        </row>
        <row r="2040">
          <cell r="A2040" t="str">
            <v>OH</v>
          </cell>
          <cell r="B2040" t="str">
            <v>Greene</v>
          </cell>
          <cell r="C2040">
            <v>13</v>
          </cell>
        </row>
        <row r="2041">
          <cell r="A2041" t="str">
            <v>OH</v>
          </cell>
          <cell r="B2041" t="str">
            <v>Guernsey</v>
          </cell>
          <cell r="C2041">
            <v>11</v>
          </cell>
        </row>
        <row r="2042">
          <cell r="A2042" t="str">
            <v>OH</v>
          </cell>
          <cell r="B2042" t="str">
            <v>Hamilton</v>
          </cell>
          <cell r="C2042">
            <v>13</v>
          </cell>
        </row>
        <row r="2043">
          <cell r="A2043" t="str">
            <v>OH</v>
          </cell>
          <cell r="B2043" t="str">
            <v>Hancock</v>
          </cell>
          <cell r="C2043">
            <v>12</v>
          </cell>
        </row>
        <row r="2044">
          <cell r="A2044" t="str">
            <v>OH</v>
          </cell>
          <cell r="B2044" t="str">
            <v>Hardin</v>
          </cell>
          <cell r="C2044">
            <v>12</v>
          </cell>
        </row>
        <row r="2045">
          <cell r="A2045" t="str">
            <v>OH</v>
          </cell>
          <cell r="B2045" t="str">
            <v>Harrison</v>
          </cell>
          <cell r="C2045">
            <v>11</v>
          </cell>
        </row>
        <row r="2046">
          <cell r="A2046" t="str">
            <v>OH</v>
          </cell>
          <cell r="B2046" t="str">
            <v>Henry</v>
          </cell>
          <cell r="C2046">
            <v>12</v>
          </cell>
        </row>
        <row r="2047">
          <cell r="A2047" t="str">
            <v>OH</v>
          </cell>
          <cell r="B2047" t="str">
            <v>Highland</v>
          </cell>
          <cell r="C2047">
            <v>13</v>
          </cell>
        </row>
        <row r="2048">
          <cell r="A2048" t="str">
            <v>OH</v>
          </cell>
          <cell r="B2048" t="str">
            <v>Hocking</v>
          </cell>
          <cell r="C2048">
            <v>11</v>
          </cell>
        </row>
        <row r="2049">
          <cell r="A2049" t="str">
            <v>OH</v>
          </cell>
          <cell r="B2049" t="str">
            <v>Holmes</v>
          </cell>
          <cell r="C2049">
            <v>11</v>
          </cell>
        </row>
        <row r="2050">
          <cell r="A2050" t="str">
            <v>OH</v>
          </cell>
          <cell r="B2050" t="str">
            <v>Huron</v>
          </cell>
          <cell r="C2050">
            <v>11</v>
          </cell>
        </row>
        <row r="2051">
          <cell r="A2051" t="str">
            <v>OH</v>
          </cell>
          <cell r="B2051" t="str">
            <v>Jackson</v>
          </cell>
          <cell r="C2051">
            <v>11</v>
          </cell>
        </row>
        <row r="2052">
          <cell r="A2052" t="str">
            <v>OH</v>
          </cell>
          <cell r="B2052" t="str">
            <v>Jefferson</v>
          </cell>
          <cell r="C2052">
            <v>11</v>
          </cell>
        </row>
        <row r="2053">
          <cell r="A2053" t="str">
            <v>OH</v>
          </cell>
          <cell r="B2053" t="str">
            <v>Knox</v>
          </cell>
          <cell r="C2053">
            <v>11</v>
          </cell>
        </row>
        <row r="2054">
          <cell r="A2054" t="str">
            <v>OH</v>
          </cell>
          <cell r="B2054" t="str">
            <v>Lake</v>
          </cell>
          <cell r="C2054">
            <v>11</v>
          </cell>
        </row>
        <row r="2055">
          <cell r="A2055" t="str">
            <v>OH</v>
          </cell>
          <cell r="B2055" t="str">
            <v>Lawrence</v>
          </cell>
          <cell r="C2055">
            <v>11</v>
          </cell>
        </row>
        <row r="2056">
          <cell r="A2056" t="str">
            <v>OH</v>
          </cell>
          <cell r="B2056" t="str">
            <v>Licking</v>
          </cell>
          <cell r="C2056">
            <v>11</v>
          </cell>
        </row>
        <row r="2057">
          <cell r="A2057" t="str">
            <v>OH</v>
          </cell>
          <cell r="B2057" t="str">
            <v>Logan</v>
          </cell>
          <cell r="C2057">
            <v>12</v>
          </cell>
        </row>
        <row r="2058">
          <cell r="A2058" t="str">
            <v>OH</v>
          </cell>
          <cell r="B2058" t="str">
            <v>Lorain</v>
          </cell>
          <cell r="C2058">
            <v>11</v>
          </cell>
        </row>
        <row r="2059">
          <cell r="A2059" t="str">
            <v>OH</v>
          </cell>
          <cell r="B2059" t="str">
            <v>Lucas</v>
          </cell>
          <cell r="C2059">
            <v>12</v>
          </cell>
        </row>
        <row r="2060">
          <cell r="A2060" t="str">
            <v>OH</v>
          </cell>
          <cell r="B2060" t="str">
            <v>Madison</v>
          </cell>
          <cell r="C2060">
            <v>13</v>
          </cell>
        </row>
        <row r="2061">
          <cell r="A2061" t="str">
            <v>OH</v>
          </cell>
          <cell r="B2061" t="str">
            <v>Mahoning</v>
          </cell>
          <cell r="C2061">
            <v>11</v>
          </cell>
        </row>
        <row r="2062">
          <cell r="A2062" t="str">
            <v>OH</v>
          </cell>
          <cell r="B2062" t="str">
            <v>Marion</v>
          </cell>
          <cell r="C2062">
            <v>12</v>
          </cell>
        </row>
        <row r="2063">
          <cell r="A2063" t="str">
            <v>OH</v>
          </cell>
          <cell r="B2063" t="str">
            <v>Medina</v>
          </cell>
          <cell r="C2063">
            <v>11</v>
          </cell>
        </row>
        <row r="2064">
          <cell r="A2064" t="str">
            <v>OH</v>
          </cell>
          <cell r="B2064" t="str">
            <v>Meigs</v>
          </cell>
          <cell r="C2064">
            <v>11</v>
          </cell>
        </row>
        <row r="2065">
          <cell r="A2065" t="str">
            <v>OH</v>
          </cell>
          <cell r="B2065" t="str">
            <v>Mercer</v>
          </cell>
          <cell r="C2065">
            <v>12</v>
          </cell>
        </row>
        <row r="2066">
          <cell r="A2066" t="str">
            <v>OH</v>
          </cell>
          <cell r="B2066" t="str">
            <v>Miami</v>
          </cell>
          <cell r="C2066">
            <v>12</v>
          </cell>
        </row>
        <row r="2067">
          <cell r="A2067" t="str">
            <v>OH</v>
          </cell>
          <cell r="B2067" t="str">
            <v>Monroe</v>
          </cell>
          <cell r="C2067">
            <v>11</v>
          </cell>
        </row>
        <row r="2068">
          <cell r="A2068" t="str">
            <v>OH</v>
          </cell>
          <cell r="B2068" t="str">
            <v>Montgomery</v>
          </cell>
          <cell r="C2068">
            <v>13</v>
          </cell>
        </row>
        <row r="2069">
          <cell r="A2069" t="str">
            <v>OH</v>
          </cell>
          <cell r="B2069" t="str">
            <v>Morgan</v>
          </cell>
          <cell r="C2069">
            <v>11</v>
          </cell>
        </row>
        <row r="2070">
          <cell r="A2070" t="str">
            <v>OH</v>
          </cell>
          <cell r="B2070" t="str">
            <v>Morrow</v>
          </cell>
          <cell r="C2070">
            <v>12</v>
          </cell>
        </row>
        <row r="2071">
          <cell r="A2071" t="str">
            <v>OH</v>
          </cell>
          <cell r="B2071" t="str">
            <v>Muskingum</v>
          </cell>
          <cell r="C2071">
            <v>11</v>
          </cell>
        </row>
        <row r="2072">
          <cell r="A2072" t="str">
            <v>OH</v>
          </cell>
          <cell r="B2072" t="str">
            <v>Noble</v>
          </cell>
          <cell r="C2072">
            <v>11</v>
          </cell>
        </row>
        <row r="2073">
          <cell r="A2073" t="str">
            <v>OH</v>
          </cell>
          <cell r="B2073" t="str">
            <v>Ottawa</v>
          </cell>
          <cell r="C2073">
            <v>12</v>
          </cell>
        </row>
        <row r="2074">
          <cell r="A2074" t="str">
            <v>OH</v>
          </cell>
          <cell r="B2074" t="str">
            <v>Paulding</v>
          </cell>
          <cell r="C2074">
            <v>12</v>
          </cell>
        </row>
        <row r="2075">
          <cell r="A2075" t="str">
            <v>OH</v>
          </cell>
          <cell r="B2075" t="str">
            <v>Perry</v>
          </cell>
          <cell r="C2075">
            <v>11</v>
          </cell>
        </row>
        <row r="2076">
          <cell r="A2076" t="str">
            <v>OH</v>
          </cell>
          <cell r="B2076" t="str">
            <v>Pickaway</v>
          </cell>
          <cell r="C2076">
            <v>13</v>
          </cell>
        </row>
        <row r="2077">
          <cell r="A2077" t="str">
            <v>OH</v>
          </cell>
          <cell r="B2077" t="str">
            <v>Pike</v>
          </cell>
          <cell r="C2077">
            <v>13</v>
          </cell>
        </row>
        <row r="2078">
          <cell r="A2078" t="str">
            <v>OH</v>
          </cell>
          <cell r="B2078" t="str">
            <v>Portage</v>
          </cell>
          <cell r="C2078">
            <v>11</v>
          </cell>
        </row>
        <row r="2079">
          <cell r="A2079" t="str">
            <v>OH</v>
          </cell>
          <cell r="B2079" t="str">
            <v>Preble</v>
          </cell>
          <cell r="C2079">
            <v>13</v>
          </cell>
        </row>
        <row r="2080">
          <cell r="A2080" t="str">
            <v>OH</v>
          </cell>
          <cell r="B2080" t="str">
            <v>Putnam</v>
          </cell>
          <cell r="C2080">
            <v>12</v>
          </cell>
        </row>
        <row r="2081">
          <cell r="A2081" t="str">
            <v>OH</v>
          </cell>
          <cell r="B2081" t="str">
            <v>Richland</v>
          </cell>
          <cell r="C2081">
            <v>11</v>
          </cell>
        </row>
        <row r="2082">
          <cell r="A2082" t="str">
            <v>OH</v>
          </cell>
          <cell r="B2082" t="str">
            <v>Ross</v>
          </cell>
          <cell r="C2082">
            <v>13</v>
          </cell>
        </row>
        <row r="2083">
          <cell r="A2083" t="str">
            <v>OH</v>
          </cell>
          <cell r="B2083" t="str">
            <v>Sandusky</v>
          </cell>
          <cell r="C2083">
            <v>12</v>
          </cell>
        </row>
        <row r="2084">
          <cell r="A2084" t="str">
            <v>OH</v>
          </cell>
          <cell r="B2084" t="str">
            <v>Scioto</v>
          </cell>
          <cell r="C2084">
            <v>13</v>
          </cell>
        </row>
        <row r="2085">
          <cell r="A2085" t="str">
            <v>OH</v>
          </cell>
          <cell r="B2085" t="str">
            <v>Seneca</v>
          </cell>
          <cell r="C2085">
            <v>12</v>
          </cell>
        </row>
        <row r="2086">
          <cell r="A2086" t="str">
            <v>OH</v>
          </cell>
          <cell r="B2086" t="str">
            <v>Shelby</v>
          </cell>
          <cell r="C2086">
            <v>12</v>
          </cell>
        </row>
        <row r="2087">
          <cell r="A2087" t="str">
            <v>OH</v>
          </cell>
          <cell r="B2087" t="str">
            <v>Stark</v>
          </cell>
          <cell r="C2087">
            <v>11</v>
          </cell>
        </row>
        <row r="2088">
          <cell r="A2088" t="str">
            <v>OH</v>
          </cell>
          <cell r="B2088" t="str">
            <v>Summit</v>
          </cell>
          <cell r="C2088">
            <v>11</v>
          </cell>
        </row>
        <row r="2089">
          <cell r="A2089" t="str">
            <v>OH</v>
          </cell>
          <cell r="B2089" t="str">
            <v>Trumbull</v>
          </cell>
          <cell r="C2089">
            <v>11</v>
          </cell>
        </row>
        <row r="2090">
          <cell r="A2090" t="str">
            <v>OH</v>
          </cell>
          <cell r="B2090" t="str">
            <v>Tuscarawas</v>
          </cell>
          <cell r="C2090">
            <v>11</v>
          </cell>
        </row>
        <row r="2091">
          <cell r="A2091" t="str">
            <v>OH</v>
          </cell>
          <cell r="B2091" t="str">
            <v>Union</v>
          </cell>
          <cell r="C2091">
            <v>12</v>
          </cell>
        </row>
        <row r="2092">
          <cell r="A2092" t="str">
            <v>OH</v>
          </cell>
          <cell r="B2092" t="str">
            <v>Van Wert</v>
          </cell>
          <cell r="C2092">
            <v>12</v>
          </cell>
        </row>
        <row r="2093">
          <cell r="A2093" t="str">
            <v>OH</v>
          </cell>
          <cell r="B2093" t="str">
            <v>Vinton</v>
          </cell>
          <cell r="C2093">
            <v>11</v>
          </cell>
        </row>
        <row r="2094">
          <cell r="A2094" t="str">
            <v>OH</v>
          </cell>
          <cell r="B2094" t="str">
            <v>Warren</v>
          </cell>
          <cell r="C2094">
            <v>13</v>
          </cell>
        </row>
        <row r="2095">
          <cell r="A2095" t="str">
            <v>OH</v>
          </cell>
          <cell r="B2095" t="str">
            <v>Washington</v>
          </cell>
          <cell r="C2095">
            <v>11</v>
          </cell>
        </row>
        <row r="2096">
          <cell r="A2096" t="str">
            <v>OH</v>
          </cell>
          <cell r="B2096" t="str">
            <v>Wayne</v>
          </cell>
          <cell r="C2096">
            <v>11</v>
          </cell>
        </row>
        <row r="2097">
          <cell r="A2097" t="str">
            <v>OH</v>
          </cell>
          <cell r="B2097" t="str">
            <v>Williams</v>
          </cell>
          <cell r="C2097">
            <v>12</v>
          </cell>
        </row>
        <row r="2098">
          <cell r="A2098" t="str">
            <v>OH</v>
          </cell>
          <cell r="B2098" t="str">
            <v>Wood</v>
          </cell>
          <cell r="C2098">
            <v>12</v>
          </cell>
        </row>
        <row r="2099">
          <cell r="A2099" t="str">
            <v>OH</v>
          </cell>
          <cell r="B2099" t="str">
            <v>Wyandot</v>
          </cell>
          <cell r="C2099">
            <v>12</v>
          </cell>
        </row>
        <row r="2100">
          <cell r="A2100" t="str">
            <v>OK</v>
          </cell>
          <cell r="B2100" t="str">
            <v>Adair</v>
          </cell>
          <cell r="C2100">
            <v>109</v>
          </cell>
        </row>
        <row r="2101">
          <cell r="A2101" t="str">
            <v>OK</v>
          </cell>
          <cell r="B2101" t="str">
            <v>Alfalfa</v>
          </cell>
          <cell r="C2101">
            <v>28</v>
          </cell>
        </row>
        <row r="2102">
          <cell r="A2102" t="str">
            <v>OK</v>
          </cell>
          <cell r="B2102" t="str">
            <v>Atoka</v>
          </cell>
          <cell r="C2102">
            <v>110</v>
          </cell>
        </row>
        <row r="2103">
          <cell r="A2103" t="str">
            <v>OK</v>
          </cell>
          <cell r="B2103" t="str">
            <v>Beaver</v>
          </cell>
          <cell r="C2103">
            <v>28</v>
          </cell>
        </row>
        <row r="2104">
          <cell r="A2104" t="str">
            <v>OK</v>
          </cell>
          <cell r="B2104" t="str">
            <v>Beckham</v>
          </cell>
          <cell r="C2104">
            <v>108</v>
          </cell>
        </row>
        <row r="2105">
          <cell r="A2105" t="str">
            <v>OK</v>
          </cell>
          <cell r="B2105" t="str">
            <v>Blaine</v>
          </cell>
          <cell r="C2105">
            <v>108</v>
          </cell>
        </row>
        <row r="2106">
          <cell r="A2106" t="str">
            <v>OK</v>
          </cell>
          <cell r="B2106" t="str">
            <v>Bryan</v>
          </cell>
          <cell r="C2106">
            <v>110</v>
          </cell>
        </row>
        <row r="2107">
          <cell r="A2107" t="str">
            <v>OK</v>
          </cell>
          <cell r="B2107" t="str">
            <v>Caddo</v>
          </cell>
          <cell r="C2107">
            <v>108</v>
          </cell>
        </row>
        <row r="2108">
          <cell r="A2108" t="str">
            <v>OK</v>
          </cell>
          <cell r="B2108" t="str">
            <v>Canadian</v>
          </cell>
          <cell r="C2108">
            <v>110</v>
          </cell>
        </row>
        <row r="2109">
          <cell r="A2109" t="str">
            <v>OK</v>
          </cell>
          <cell r="B2109" t="str">
            <v>Carter</v>
          </cell>
          <cell r="C2109">
            <v>110</v>
          </cell>
        </row>
        <row r="2110">
          <cell r="A2110" t="str">
            <v>OK</v>
          </cell>
          <cell r="B2110" t="str">
            <v>Cherokee</v>
          </cell>
          <cell r="C2110">
            <v>109</v>
          </cell>
        </row>
        <row r="2111">
          <cell r="A2111" t="str">
            <v>OK</v>
          </cell>
          <cell r="B2111" t="str">
            <v>Choctaw</v>
          </cell>
          <cell r="C2111">
            <v>110</v>
          </cell>
        </row>
        <row r="2112">
          <cell r="A2112" t="str">
            <v>OK</v>
          </cell>
          <cell r="B2112" t="str">
            <v>Cimarron</v>
          </cell>
          <cell r="C2112">
            <v>28</v>
          </cell>
        </row>
        <row r="2113">
          <cell r="A2113" t="str">
            <v>OK</v>
          </cell>
          <cell r="B2113" t="str">
            <v>Cleveland</v>
          </cell>
          <cell r="C2113">
            <v>110</v>
          </cell>
        </row>
        <row r="2114">
          <cell r="A2114" t="str">
            <v>OK</v>
          </cell>
          <cell r="B2114" t="str">
            <v>Coal</v>
          </cell>
          <cell r="C2114">
            <v>110</v>
          </cell>
        </row>
        <row r="2115">
          <cell r="A2115" t="str">
            <v>OK</v>
          </cell>
          <cell r="B2115" t="str">
            <v>Comanche</v>
          </cell>
          <cell r="C2115">
            <v>108</v>
          </cell>
        </row>
        <row r="2116">
          <cell r="A2116" t="str">
            <v>OK</v>
          </cell>
          <cell r="B2116" t="str">
            <v>Cotton</v>
          </cell>
          <cell r="C2116">
            <v>108</v>
          </cell>
        </row>
        <row r="2117">
          <cell r="A2117" t="str">
            <v>OK</v>
          </cell>
          <cell r="B2117" t="str">
            <v>Craig</v>
          </cell>
          <cell r="C2117">
            <v>109</v>
          </cell>
        </row>
        <row r="2118">
          <cell r="A2118" t="str">
            <v>OK</v>
          </cell>
          <cell r="B2118" t="str">
            <v>Creek</v>
          </cell>
          <cell r="C2118">
            <v>109</v>
          </cell>
        </row>
        <row r="2119">
          <cell r="A2119" t="str">
            <v>OK</v>
          </cell>
          <cell r="B2119" t="str">
            <v>Custer</v>
          </cell>
          <cell r="C2119">
            <v>108</v>
          </cell>
        </row>
        <row r="2120">
          <cell r="A2120" t="str">
            <v>OK</v>
          </cell>
          <cell r="B2120" t="str">
            <v>Delaware</v>
          </cell>
          <cell r="C2120">
            <v>109</v>
          </cell>
        </row>
        <row r="2121">
          <cell r="A2121" t="str">
            <v>OK</v>
          </cell>
          <cell r="B2121" t="str">
            <v>Dewey</v>
          </cell>
          <cell r="C2121">
            <v>108</v>
          </cell>
        </row>
        <row r="2122">
          <cell r="A2122" t="str">
            <v>OK</v>
          </cell>
          <cell r="B2122" t="str">
            <v>Ellis</v>
          </cell>
          <cell r="C2122">
            <v>28</v>
          </cell>
        </row>
        <row r="2123">
          <cell r="A2123" t="str">
            <v>OK</v>
          </cell>
          <cell r="B2123" t="str">
            <v>Garfield</v>
          </cell>
          <cell r="C2123">
            <v>28</v>
          </cell>
        </row>
        <row r="2124">
          <cell r="A2124" t="str">
            <v>OK</v>
          </cell>
          <cell r="B2124" t="str">
            <v>Garvin</v>
          </cell>
          <cell r="C2124">
            <v>110</v>
          </cell>
        </row>
        <row r="2125">
          <cell r="A2125" t="str">
            <v>OK</v>
          </cell>
          <cell r="B2125" t="str">
            <v>Grady</v>
          </cell>
          <cell r="C2125">
            <v>108</v>
          </cell>
        </row>
        <row r="2126">
          <cell r="A2126" t="str">
            <v>OK</v>
          </cell>
          <cell r="B2126" t="str">
            <v>Grant</v>
          </cell>
          <cell r="C2126">
            <v>28</v>
          </cell>
        </row>
        <row r="2127">
          <cell r="A2127" t="str">
            <v>OK</v>
          </cell>
          <cell r="B2127" t="str">
            <v>Greer</v>
          </cell>
          <cell r="C2127">
            <v>108</v>
          </cell>
        </row>
        <row r="2128">
          <cell r="A2128" t="str">
            <v>OK</v>
          </cell>
          <cell r="B2128" t="str">
            <v>Harmon</v>
          </cell>
          <cell r="C2128">
            <v>108</v>
          </cell>
        </row>
        <row r="2129">
          <cell r="A2129" t="str">
            <v>OK</v>
          </cell>
          <cell r="B2129" t="str">
            <v>Harper</v>
          </cell>
          <cell r="C2129">
            <v>28</v>
          </cell>
        </row>
        <row r="2130">
          <cell r="A2130" t="str">
            <v>OK</v>
          </cell>
          <cell r="B2130" t="str">
            <v>Haskell</v>
          </cell>
          <cell r="C2130">
            <v>110</v>
          </cell>
        </row>
        <row r="2131">
          <cell r="A2131" t="str">
            <v>OK</v>
          </cell>
          <cell r="B2131" t="str">
            <v>Hughes</v>
          </cell>
          <cell r="C2131">
            <v>110</v>
          </cell>
        </row>
        <row r="2132">
          <cell r="A2132" t="str">
            <v>OK</v>
          </cell>
          <cell r="B2132" t="str">
            <v>Jackson</v>
          </cell>
          <cell r="C2132">
            <v>108</v>
          </cell>
        </row>
        <row r="2133">
          <cell r="A2133" t="str">
            <v>OK</v>
          </cell>
          <cell r="B2133" t="str">
            <v>Jefferson</v>
          </cell>
          <cell r="C2133">
            <v>108</v>
          </cell>
        </row>
        <row r="2134">
          <cell r="A2134" t="str">
            <v>OK</v>
          </cell>
          <cell r="B2134" t="str">
            <v>Johnston</v>
          </cell>
          <cell r="C2134">
            <v>110</v>
          </cell>
        </row>
        <row r="2135">
          <cell r="A2135" t="str">
            <v>OK</v>
          </cell>
          <cell r="B2135" t="str">
            <v>Kay</v>
          </cell>
          <cell r="C2135">
            <v>109</v>
          </cell>
        </row>
        <row r="2136">
          <cell r="A2136" t="str">
            <v>OK</v>
          </cell>
          <cell r="B2136" t="str">
            <v>Kingfisher</v>
          </cell>
          <cell r="C2136">
            <v>108</v>
          </cell>
        </row>
        <row r="2137">
          <cell r="A2137" t="str">
            <v>OK</v>
          </cell>
          <cell r="B2137" t="str">
            <v>Kiowa</v>
          </cell>
          <cell r="C2137">
            <v>108</v>
          </cell>
        </row>
        <row r="2138">
          <cell r="A2138" t="str">
            <v>OK</v>
          </cell>
          <cell r="B2138" t="str">
            <v>Latimer</v>
          </cell>
          <cell r="C2138">
            <v>110</v>
          </cell>
        </row>
        <row r="2139">
          <cell r="A2139" t="str">
            <v>OK</v>
          </cell>
          <cell r="B2139" t="str">
            <v>Le Flore</v>
          </cell>
          <cell r="C2139">
            <v>110</v>
          </cell>
        </row>
        <row r="2140">
          <cell r="A2140" t="str">
            <v>OK</v>
          </cell>
          <cell r="B2140" t="str">
            <v>Lincoln</v>
          </cell>
          <cell r="C2140">
            <v>109</v>
          </cell>
        </row>
        <row r="2141">
          <cell r="A2141" t="str">
            <v>OK</v>
          </cell>
          <cell r="B2141" t="str">
            <v>Logan</v>
          </cell>
          <cell r="C2141">
            <v>109</v>
          </cell>
        </row>
        <row r="2142">
          <cell r="A2142" t="str">
            <v>OK</v>
          </cell>
          <cell r="B2142" t="str">
            <v>Love</v>
          </cell>
          <cell r="C2142">
            <v>110</v>
          </cell>
        </row>
        <row r="2143">
          <cell r="A2143" t="str">
            <v>OK</v>
          </cell>
          <cell r="B2143" t="str">
            <v>McClain</v>
          </cell>
          <cell r="C2143">
            <v>110</v>
          </cell>
        </row>
        <row r="2144">
          <cell r="A2144" t="str">
            <v>OK</v>
          </cell>
          <cell r="B2144" t="str">
            <v>McCurtain</v>
          </cell>
          <cell r="C2144">
            <v>110</v>
          </cell>
        </row>
        <row r="2145">
          <cell r="A2145" t="str">
            <v>OK</v>
          </cell>
          <cell r="B2145" t="str">
            <v>McIntosh</v>
          </cell>
          <cell r="C2145">
            <v>110</v>
          </cell>
        </row>
        <row r="2146">
          <cell r="A2146" t="str">
            <v>OK</v>
          </cell>
          <cell r="B2146" t="str">
            <v>Major</v>
          </cell>
          <cell r="C2146">
            <v>28</v>
          </cell>
        </row>
        <row r="2147">
          <cell r="A2147" t="str">
            <v>OK</v>
          </cell>
          <cell r="B2147" t="str">
            <v>Marshall</v>
          </cell>
          <cell r="C2147">
            <v>110</v>
          </cell>
        </row>
        <row r="2148">
          <cell r="A2148" t="str">
            <v>OK</v>
          </cell>
          <cell r="B2148" t="str">
            <v>Mayes</v>
          </cell>
          <cell r="C2148">
            <v>109</v>
          </cell>
        </row>
        <row r="2149">
          <cell r="A2149" t="str">
            <v>OK</v>
          </cell>
          <cell r="B2149" t="str">
            <v>Murray</v>
          </cell>
          <cell r="C2149">
            <v>110</v>
          </cell>
        </row>
        <row r="2150">
          <cell r="A2150" t="str">
            <v>OK</v>
          </cell>
          <cell r="B2150" t="str">
            <v>Muskogee</v>
          </cell>
          <cell r="C2150">
            <v>109</v>
          </cell>
        </row>
        <row r="2151">
          <cell r="A2151" t="str">
            <v>OK</v>
          </cell>
          <cell r="B2151" t="str">
            <v>Noble</v>
          </cell>
          <cell r="C2151">
            <v>109</v>
          </cell>
        </row>
        <row r="2152">
          <cell r="A2152" t="str">
            <v>OK</v>
          </cell>
          <cell r="B2152" t="str">
            <v>Nowata</v>
          </cell>
          <cell r="C2152">
            <v>109</v>
          </cell>
        </row>
        <row r="2153">
          <cell r="A2153" t="str">
            <v>OK</v>
          </cell>
          <cell r="B2153" t="str">
            <v>Okfuskee</v>
          </cell>
          <cell r="C2153">
            <v>110</v>
          </cell>
        </row>
        <row r="2154">
          <cell r="A2154" t="str">
            <v>OK</v>
          </cell>
          <cell r="B2154" t="str">
            <v>Oklahoma</v>
          </cell>
          <cell r="C2154">
            <v>110</v>
          </cell>
        </row>
        <row r="2155">
          <cell r="A2155" t="str">
            <v>OK</v>
          </cell>
          <cell r="B2155" t="str">
            <v>Okmulgee</v>
          </cell>
          <cell r="C2155">
            <v>109</v>
          </cell>
        </row>
        <row r="2156">
          <cell r="A2156" t="str">
            <v>OK</v>
          </cell>
          <cell r="B2156" t="str">
            <v>Osage</v>
          </cell>
          <cell r="C2156">
            <v>109</v>
          </cell>
        </row>
        <row r="2157">
          <cell r="A2157" t="str">
            <v>OK</v>
          </cell>
          <cell r="B2157" t="str">
            <v>Ottawa</v>
          </cell>
          <cell r="C2157">
            <v>109</v>
          </cell>
        </row>
        <row r="2158">
          <cell r="A2158" t="str">
            <v>OK</v>
          </cell>
          <cell r="B2158" t="str">
            <v>Pawnee</v>
          </cell>
          <cell r="C2158">
            <v>109</v>
          </cell>
        </row>
        <row r="2159">
          <cell r="A2159" t="str">
            <v>OK</v>
          </cell>
          <cell r="B2159" t="str">
            <v>Payne</v>
          </cell>
          <cell r="C2159">
            <v>109</v>
          </cell>
        </row>
        <row r="2160">
          <cell r="A2160" t="str">
            <v>OK</v>
          </cell>
          <cell r="B2160" t="str">
            <v>Pittsburg</v>
          </cell>
          <cell r="C2160">
            <v>110</v>
          </cell>
        </row>
        <row r="2161">
          <cell r="A2161" t="str">
            <v>OK</v>
          </cell>
          <cell r="B2161" t="str">
            <v>Pontotoc</v>
          </cell>
          <cell r="C2161">
            <v>110</v>
          </cell>
        </row>
        <row r="2162">
          <cell r="A2162" t="str">
            <v>OK</v>
          </cell>
          <cell r="B2162" t="str">
            <v>Pottawatomie</v>
          </cell>
          <cell r="C2162">
            <v>110</v>
          </cell>
        </row>
        <row r="2163">
          <cell r="A2163" t="str">
            <v>OK</v>
          </cell>
          <cell r="B2163" t="str">
            <v>Pushmataha</v>
          </cell>
          <cell r="C2163">
            <v>110</v>
          </cell>
        </row>
        <row r="2164">
          <cell r="A2164" t="str">
            <v>OK</v>
          </cell>
          <cell r="B2164" t="str">
            <v>Roger Mills</v>
          </cell>
          <cell r="C2164">
            <v>108</v>
          </cell>
        </row>
        <row r="2165">
          <cell r="A2165" t="str">
            <v>OK</v>
          </cell>
          <cell r="B2165" t="str">
            <v>Rogers</v>
          </cell>
          <cell r="C2165">
            <v>109</v>
          </cell>
        </row>
        <row r="2166">
          <cell r="A2166" t="str">
            <v>OK</v>
          </cell>
          <cell r="B2166" t="str">
            <v>Seminole</v>
          </cell>
          <cell r="C2166">
            <v>110</v>
          </cell>
        </row>
        <row r="2167">
          <cell r="A2167" t="str">
            <v>OK</v>
          </cell>
          <cell r="B2167" t="str">
            <v>Sequoyah</v>
          </cell>
          <cell r="C2167">
            <v>110</v>
          </cell>
        </row>
        <row r="2168">
          <cell r="A2168" t="str">
            <v>OK</v>
          </cell>
          <cell r="B2168" t="str">
            <v>Stephens</v>
          </cell>
          <cell r="C2168">
            <v>108</v>
          </cell>
        </row>
        <row r="2169">
          <cell r="A2169" t="str">
            <v>OK</v>
          </cell>
          <cell r="B2169" t="str">
            <v>Texas</v>
          </cell>
          <cell r="C2169">
            <v>28</v>
          </cell>
        </row>
        <row r="2170">
          <cell r="A2170" t="str">
            <v>OK</v>
          </cell>
          <cell r="B2170" t="str">
            <v>Tillman</v>
          </cell>
          <cell r="C2170">
            <v>108</v>
          </cell>
        </row>
        <row r="2171">
          <cell r="A2171" t="str">
            <v>OK</v>
          </cell>
          <cell r="B2171" t="str">
            <v>Tulsa</v>
          </cell>
          <cell r="C2171">
            <v>109</v>
          </cell>
        </row>
        <row r="2172">
          <cell r="A2172" t="str">
            <v>OK</v>
          </cell>
          <cell r="B2172" t="str">
            <v>Wagoner</v>
          </cell>
          <cell r="C2172">
            <v>109</v>
          </cell>
        </row>
        <row r="2173">
          <cell r="A2173" t="str">
            <v>OK</v>
          </cell>
          <cell r="B2173" t="str">
            <v>Washington</v>
          </cell>
          <cell r="C2173">
            <v>109</v>
          </cell>
        </row>
        <row r="2174">
          <cell r="A2174" t="str">
            <v>OK</v>
          </cell>
          <cell r="B2174" t="str">
            <v>Washita</v>
          </cell>
          <cell r="C2174">
            <v>108</v>
          </cell>
        </row>
        <row r="2175">
          <cell r="A2175" t="str">
            <v>OK</v>
          </cell>
          <cell r="B2175" t="str">
            <v>Woods</v>
          </cell>
          <cell r="C2175">
            <v>28</v>
          </cell>
        </row>
        <row r="2176">
          <cell r="A2176" t="str">
            <v>OK</v>
          </cell>
          <cell r="B2176" t="str">
            <v>Woodward</v>
          </cell>
          <cell r="C2176">
            <v>28</v>
          </cell>
        </row>
        <row r="2177">
          <cell r="A2177" t="str">
            <v>OR</v>
          </cell>
          <cell r="B2177" t="str">
            <v>Baker</v>
          </cell>
          <cell r="C2177">
            <v>46</v>
          </cell>
        </row>
        <row r="2178">
          <cell r="A2178" t="str">
            <v>OR</v>
          </cell>
          <cell r="B2178" t="str">
            <v>Benton</v>
          </cell>
          <cell r="C2178">
            <v>45</v>
          </cell>
        </row>
        <row r="2179">
          <cell r="A2179" t="str">
            <v>OR</v>
          </cell>
          <cell r="B2179" t="str">
            <v>Clackamas</v>
          </cell>
          <cell r="C2179">
            <v>45</v>
          </cell>
        </row>
        <row r="2180">
          <cell r="A2180" t="str">
            <v>OR</v>
          </cell>
          <cell r="B2180" t="str">
            <v>Clatsop</v>
          </cell>
          <cell r="C2180">
            <v>45</v>
          </cell>
        </row>
        <row r="2181">
          <cell r="A2181" t="str">
            <v>OR</v>
          </cell>
          <cell r="B2181" t="str">
            <v>Columbia</v>
          </cell>
          <cell r="C2181">
            <v>45</v>
          </cell>
        </row>
        <row r="2182">
          <cell r="A2182" t="str">
            <v>OR</v>
          </cell>
          <cell r="B2182" t="str">
            <v>Coos</v>
          </cell>
          <cell r="C2182">
            <v>45</v>
          </cell>
        </row>
        <row r="2183">
          <cell r="A2183" t="str">
            <v>OR</v>
          </cell>
          <cell r="B2183" t="str">
            <v>Crook</v>
          </cell>
          <cell r="C2183">
            <v>46</v>
          </cell>
        </row>
        <row r="2184">
          <cell r="A2184" t="str">
            <v>OR</v>
          </cell>
          <cell r="B2184" t="str">
            <v>Curry</v>
          </cell>
          <cell r="C2184">
            <v>45</v>
          </cell>
        </row>
        <row r="2185">
          <cell r="A2185" t="str">
            <v>OR</v>
          </cell>
          <cell r="B2185" t="str">
            <v>Deschutes</v>
          </cell>
          <cell r="C2185">
            <v>46</v>
          </cell>
        </row>
        <row r="2186">
          <cell r="A2186" t="str">
            <v>OR</v>
          </cell>
          <cell r="B2186" t="str">
            <v>Douglas</v>
          </cell>
          <cell r="C2186">
            <v>45</v>
          </cell>
        </row>
        <row r="2187">
          <cell r="A2187" t="str">
            <v>OR</v>
          </cell>
          <cell r="B2187" t="str">
            <v>Gilliam</v>
          </cell>
          <cell r="C2187">
            <v>46</v>
          </cell>
        </row>
        <row r="2188">
          <cell r="A2188" t="str">
            <v>OR</v>
          </cell>
          <cell r="B2188" t="str">
            <v>Grant</v>
          </cell>
          <cell r="C2188">
            <v>46</v>
          </cell>
        </row>
        <row r="2189">
          <cell r="A2189" t="str">
            <v>OR</v>
          </cell>
          <cell r="B2189" t="str">
            <v>Harney</v>
          </cell>
          <cell r="C2189">
            <v>46</v>
          </cell>
        </row>
        <row r="2190">
          <cell r="A2190" t="str">
            <v>OR</v>
          </cell>
          <cell r="B2190" t="str">
            <v>Hood River</v>
          </cell>
          <cell r="C2190">
            <v>45</v>
          </cell>
        </row>
        <row r="2191">
          <cell r="A2191" t="str">
            <v>OR</v>
          </cell>
          <cell r="B2191" t="str">
            <v>Jackson</v>
          </cell>
          <cell r="C2191">
            <v>45</v>
          </cell>
        </row>
        <row r="2192">
          <cell r="A2192" t="str">
            <v>OR</v>
          </cell>
          <cell r="B2192" t="str">
            <v>Jefferson</v>
          </cell>
          <cell r="C2192">
            <v>46</v>
          </cell>
        </row>
        <row r="2193">
          <cell r="A2193" t="str">
            <v>OR</v>
          </cell>
          <cell r="B2193" t="str">
            <v>Josephine</v>
          </cell>
          <cell r="C2193">
            <v>45</v>
          </cell>
        </row>
        <row r="2194">
          <cell r="A2194" t="str">
            <v>OR</v>
          </cell>
          <cell r="B2194" t="str">
            <v>Klamath</v>
          </cell>
          <cell r="C2194">
            <v>46</v>
          </cell>
        </row>
        <row r="2195">
          <cell r="A2195" t="str">
            <v>OR</v>
          </cell>
          <cell r="B2195" t="str">
            <v>Lake</v>
          </cell>
          <cell r="C2195">
            <v>46</v>
          </cell>
        </row>
        <row r="2196">
          <cell r="A2196" t="str">
            <v>OR</v>
          </cell>
          <cell r="B2196" t="str">
            <v>Lane</v>
          </cell>
          <cell r="C2196">
            <v>45</v>
          </cell>
        </row>
        <row r="2197">
          <cell r="A2197" t="str">
            <v>OR</v>
          </cell>
          <cell r="B2197" t="str">
            <v>Lincoln</v>
          </cell>
          <cell r="C2197">
            <v>45</v>
          </cell>
        </row>
        <row r="2198">
          <cell r="A2198" t="str">
            <v>OR</v>
          </cell>
          <cell r="B2198" t="str">
            <v>Linn</v>
          </cell>
          <cell r="C2198">
            <v>45</v>
          </cell>
        </row>
        <row r="2199">
          <cell r="A2199" t="str">
            <v>OR</v>
          </cell>
          <cell r="B2199" t="str">
            <v>Malheur</v>
          </cell>
          <cell r="C2199">
            <v>46</v>
          </cell>
        </row>
        <row r="2200">
          <cell r="A2200" t="str">
            <v>OR</v>
          </cell>
          <cell r="B2200" t="str">
            <v>Marion</v>
          </cell>
          <cell r="C2200">
            <v>45</v>
          </cell>
        </row>
        <row r="2201">
          <cell r="A2201" t="str">
            <v>OR</v>
          </cell>
          <cell r="B2201" t="str">
            <v>Morrow</v>
          </cell>
          <cell r="C2201">
            <v>46</v>
          </cell>
        </row>
        <row r="2202">
          <cell r="A2202" t="str">
            <v>OR</v>
          </cell>
          <cell r="B2202" t="str">
            <v>Multnomah</v>
          </cell>
          <cell r="C2202">
            <v>45</v>
          </cell>
        </row>
        <row r="2203">
          <cell r="A2203" t="str">
            <v>OR</v>
          </cell>
          <cell r="B2203" t="str">
            <v>Polk</v>
          </cell>
          <cell r="C2203">
            <v>45</v>
          </cell>
        </row>
        <row r="2204">
          <cell r="A2204" t="str">
            <v>OR</v>
          </cell>
          <cell r="B2204" t="str">
            <v>Sherman</v>
          </cell>
          <cell r="C2204">
            <v>46</v>
          </cell>
        </row>
        <row r="2205">
          <cell r="A2205" t="str">
            <v>OR</v>
          </cell>
          <cell r="B2205" t="str">
            <v>Tillamook</v>
          </cell>
          <cell r="C2205">
            <v>45</v>
          </cell>
        </row>
        <row r="2206">
          <cell r="A2206" t="str">
            <v>OR</v>
          </cell>
          <cell r="B2206" t="str">
            <v>Umatilla</v>
          </cell>
          <cell r="C2206">
            <v>46</v>
          </cell>
        </row>
        <row r="2207">
          <cell r="A2207" t="str">
            <v>OR</v>
          </cell>
          <cell r="B2207" t="str">
            <v>Union</v>
          </cell>
          <cell r="C2207">
            <v>46</v>
          </cell>
        </row>
        <row r="2208">
          <cell r="A2208" t="str">
            <v>OR</v>
          </cell>
          <cell r="B2208" t="str">
            <v>Wallowa</v>
          </cell>
          <cell r="C2208">
            <v>46</v>
          </cell>
        </row>
        <row r="2209">
          <cell r="A2209" t="str">
            <v>OR</v>
          </cell>
          <cell r="B2209" t="str">
            <v>Wasco</v>
          </cell>
          <cell r="C2209">
            <v>46</v>
          </cell>
        </row>
        <row r="2210">
          <cell r="A2210" t="str">
            <v>OR</v>
          </cell>
          <cell r="B2210" t="str">
            <v>Washington</v>
          </cell>
          <cell r="C2210">
            <v>45</v>
          </cell>
        </row>
        <row r="2211">
          <cell r="A2211" t="str">
            <v>OR</v>
          </cell>
          <cell r="B2211" t="str">
            <v>Wheeler</v>
          </cell>
          <cell r="C2211">
            <v>46</v>
          </cell>
        </row>
        <row r="2212">
          <cell r="A2212" t="str">
            <v>OR</v>
          </cell>
          <cell r="B2212" t="str">
            <v>Yamhill</v>
          </cell>
          <cell r="C2212">
            <v>45</v>
          </cell>
        </row>
        <row r="2213">
          <cell r="A2213" t="str">
            <v>PA</v>
          </cell>
          <cell r="B2213" t="str">
            <v>Adams</v>
          </cell>
          <cell r="C2213">
            <v>6</v>
          </cell>
        </row>
        <row r="2214">
          <cell r="A2214" t="str">
            <v>PA</v>
          </cell>
          <cell r="B2214" t="str">
            <v>Allegheny</v>
          </cell>
          <cell r="C2214">
            <v>6</v>
          </cell>
        </row>
        <row r="2215">
          <cell r="A2215" t="str">
            <v>PA</v>
          </cell>
          <cell r="B2215" t="str">
            <v>Armstrong</v>
          </cell>
          <cell r="C2215">
            <v>6</v>
          </cell>
        </row>
        <row r="2216">
          <cell r="A2216" t="str">
            <v>PA</v>
          </cell>
          <cell r="B2216" t="str">
            <v>Beaver</v>
          </cell>
          <cell r="C2216">
            <v>6</v>
          </cell>
        </row>
        <row r="2217">
          <cell r="A2217" t="str">
            <v>PA</v>
          </cell>
          <cell r="B2217" t="str">
            <v>Bedford</v>
          </cell>
          <cell r="C2217">
            <v>6</v>
          </cell>
        </row>
        <row r="2218">
          <cell r="A2218" t="str">
            <v>PA</v>
          </cell>
          <cell r="B2218" t="str">
            <v>Berks</v>
          </cell>
          <cell r="C2218">
            <v>79</v>
          </cell>
        </row>
        <row r="2219">
          <cell r="A2219" t="str">
            <v>PA</v>
          </cell>
          <cell r="B2219" t="str">
            <v>Blair</v>
          </cell>
          <cell r="C2219">
            <v>6</v>
          </cell>
        </row>
        <row r="2220">
          <cell r="A2220" t="str">
            <v>PA</v>
          </cell>
          <cell r="B2220" t="str">
            <v>Bradford</v>
          </cell>
          <cell r="C2220">
            <v>79</v>
          </cell>
        </row>
        <row r="2221">
          <cell r="A2221" t="str">
            <v>PA</v>
          </cell>
          <cell r="B2221" t="str">
            <v>Bucks</v>
          </cell>
          <cell r="C2221">
            <v>79</v>
          </cell>
        </row>
        <row r="2222">
          <cell r="A2222" t="str">
            <v>PA</v>
          </cell>
          <cell r="B2222" t="str">
            <v>Butler</v>
          </cell>
          <cell r="C2222">
            <v>6</v>
          </cell>
        </row>
        <row r="2223">
          <cell r="A2223" t="str">
            <v>PA</v>
          </cell>
          <cell r="B2223" t="str">
            <v>Cambria</v>
          </cell>
          <cell r="C2223">
            <v>6</v>
          </cell>
        </row>
        <row r="2224">
          <cell r="A2224" t="str">
            <v>PA</v>
          </cell>
          <cell r="B2224" t="str">
            <v>Cameron</v>
          </cell>
          <cell r="C2224">
            <v>6</v>
          </cell>
        </row>
        <row r="2225">
          <cell r="A2225" t="str">
            <v>PA</v>
          </cell>
          <cell r="B2225" t="str">
            <v>Carbon</v>
          </cell>
          <cell r="C2225">
            <v>79</v>
          </cell>
        </row>
        <row r="2226">
          <cell r="A2226" t="str">
            <v>PA</v>
          </cell>
          <cell r="B2226" t="str">
            <v>Centre</v>
          </cell>
          <cell r="C2226">
            <v>6</v>
          </cell>
        </row>
        <row r="2227">
          <cell r="A2227" t="str">
            <v>PA</v>
          </cell>
          <cell r="B2227" t="str">
            <v>Chester</v>
          </cell>
          <cell r="C2227">
            <v>79</v>
          </cell>
        </row>
        <row r="2228">
          <cell r="A2228" t="str">
            <v>PA</v>
          </cell>
          <cell r="B2228" t="str">
            <v>Clarion</v>
          </cell>
          <cell r="C2228">
            <v>6</v>
          </cell>
        </row>
        <row r="2229">
          <cell r="A2229" t="str">
            <v>PA</v>
          </cell>
          <cell r="B2229" t="str">
            <v>Clearfield</v>
          </cell>
          <cell r="C2229">
            <v>6</v>
          </cell>
        </row>
        <row r="2230">
          <cell r="A2230" t="str">
            <v>PA</v>
          </cell>
          <cell r="B2230" t="str">
            <v>Clinton</v>
          </cell>
          <cell r="C2230">
            <v>6</v>
          </cell>
        </row>
        <row r="2231">
          <cell r="A2231" t="str">
            <v>PA</v>
          </cell>
          <cell r="B2231" t="str">
            <v>Columbia</v>
          </cell>
          <cell r="C2231">
            <v>79</v>
          </cell>
        </row>
        <row r="2232">
          <cell r="A2232" t="str">
            <v>PA</v>
          </cell>
          <cell r="B2232" t="str">
            <v>Crawford</v>
          </cell>
          <cell r="C2232">
            <v>6</v>
          </cell>
        </row>
        <row r="2233">
          <cell r="A2233" t="str">
            <v>PA</v>
          </cell>
          <cell r="B2233" t="str">
            <v>Cumberland</v>
          </cell>
          <cell r="C2233">
            <v>6</v>
          </cell>
        </row>
        <row r="2234">
          <cell r="A2234" t="str">
            <v>PA</v>
          </cell>
          <cell r="B2234" t="str">
            <v>Dauphin</v>
          </cell>
          <cell r="C2234">
            <v>79</v>
          </cell>
        </row>
        <row r="2235">
          <cell r="A2235" t="str">
            <v>PA</v>
          </cell>
          <cell r="B2235" t="str">
            <v>Delaware</v>
          </cell>
          <cell r="C2235">
            <v>79</v>
          </cell>
        </row>
        <row r="2236">
          <cell r="A2236" t="str">
            <v>PA</v>
          </cell>
          <cell r="B2236" t="str">
            <v>Elk</v>
          </cell>
          <cell r="C2236">
            <v>6</v>
          </cell>
        </row>
        <row r="2237">
          <cell r="A2237" t="str">
            <v>PA</v>
          </cell>
          <cell r="B2237" t="str">
            <v>Erie</v>
          </cell>
          <cell r="C2237">
            <v>6</v>
          </cell>
        </row>
        <row r="2238">
          <cell r="A2238" t="str">
            <v>PA</v>
          </cell>
          <cell r="B2238" t="str">
            <v>Fayette</v>
          </cell>
          <cell r="C2238">
            <v>6</v>
          </cell>
        </row>
        <row r="2239">
          <cell r="A2239" t="str">
            <v>PA</v>
          </cell>
          <cell r="B2239" t="str">
            <v>Forest</v>
          </cell>
          <cell r="C2239">
            <v>6</v>
          </cell>
        </row>
        <row r="2240">
          <cell r="A2240" t="str">
            <v>PA</v>
          </cell>
          <cell r="B2240" t="str">
            <v>Franklin</v>
          </cell>
          <cell r="C2240">
            <v>6</v>
          </cell>
        </row>
        <row r="2241">
          <cell r="A2241" t="str">
            <v>PA</v>
          </cell>
          <cell r="B2241" t="str">
            <v>Fulton</v>
          </cell>
          <cell r="C2241">
            <v>6</v>
          </cell>
        </row>
        <row r="2242">
          <cell r="A2242" t="str">
            <v>PA</v>
          </cell>
          <cell r="B2242" t="str">
            <v>Greene</v>
          </cell>
          <cell r="C2242">
            <v>6</v>
          </cell>
        </row>
        <row r="2243">
          <cell r="A2243" t="str">
            <v>PA</v>
          </cell>
          <cell r="B2243" t="str">
            <v>Huntingdon</v>
          </cell>
          <cell r="C2243">
            <v>6</v>
          </cell>
        </row>
        <row r="2244">
          <cell r="A2244" t="str">
            <v>PA</v>
          </cell>
          <cell r="B2244" t="str">
            <v>Indiana</v>
          </cell>
          <cell r="C2244">
            <v>6</v>
          </cell>
        </row>
        <row r="2245">
          <cell r="A2245" t="str">
            <v>PA</v>
          </cell>
          <cell r="B2245" t="str">
            <v>Jefferson</v>
          </cell>
          <cell r="C2245">
            <v>6</v>
          </cell>
        </row>
        <row r="2246">
          <cell r="A2246" t="str">
            <v>PA</v>
          </cell>
          <cell r="B2246" t="str">
            <v>Juniata</v>
          </cell>
          <cell r="C2246">
            <v>6</v>
          </cell>
        </row>
        <row r="2247">
          <cell r="A2247" t="str">
            <v>PA</v>
          </cell>
          <cell r="B2247" t="str">
            <v>Lackawanna</v>
          </cell>
          <cell r="C2247">
            <v>79</v>
          </cell>
        </row>
        <row r="2248">
          <cell r="A2248" t="str">
            <v>PA</v>
          </cell>
          <cell r="B2248" t="str">
            <v>Lancaster</v>
          </cell>
          <cell r="C2248">
            <v>79</v>
          </cell>
        </row>
        <row r="2249">
          <cell r="A2249" t="str">
            <v>PA</v>
          </cell>
          <cell r="B2249" t="str">
            <v>Lawrence</v>
          </cell>
          <cell r="C2249">
            <v>6</v>
          </cell>
        </row>
        <row r="2250">
          <cell r="A2250" t="str">
            <v>PA</v>
          </cell>
          <cell r="B2250" t="str">
            <v>Lebanon</v>
          </cell>
          <cell r="C2250">
            <v>79</v>
          </cell>
        </row>
        <row r="2251">
          <cell r="A2251" t="str">
            <v>PA</v>
          </cell>
          <cell r="B2251" t="str">
            <v>Lehigh</v>
          </cell>
          <cell r="C2251">
            <v>79</v>
          </cell>
        </row>
        <row r="2252">
          <cell r="A2252" t="str">
            <v>PA</v>
          </cell>
          <cell r="B2252" t="str">
            <v>Luzerne</v>
          </cell>
          <cell r="C2252">
            <v>79</v>
          </cell>
        </row>
        <row r="2253">
          <cell r="A2253" t="str">
            <v>PA</v>
          </cell>
          <cell r="B2253" t="str">
            <v>Lycoming</v>
          </cell>
          <cell r="C2253">
            <v>6</v>
          </cell>
        </row>
        <row r="2254">
          <cell r="A2254" t="str">
            <v>PA</v>
          </cell>
          <cell r="B2254" t="str">
            <v>McKean</v>
          </cell>
          <cell r="C2254">
            <v>6</v>
          </cell>
        </row>
        <row r="2255">
          <cell r="A2255" t="str">
            <v>PA</v>
          </cell>
          <cell r="B2255" t="str">
            <v>Mercer</v>
          </cell>
          <cell r="C2255">
            <v>6</v>
          </cell>
        </row>
        <row r="2256">
          <cell r="A2256" t="str">
            <v>PA</v>
          </cell>
          <cell r="B2256" t="str">
            <v>Mifflin</v>
          </cell>
          <cell r="C2256">
            <v>6</v>
          </cell>
        </row>
        <row r="2257">
          <cell r="A2257" t="str">
            <v>PA</v>
          </cell>
          <cell r="B2257" t="str">
            <v>Monroe</v>
          </cell>
          <cell r="C2257">
            <v>79</v>
          </cell>
        </row>
        <row r="2258">
          <cell r="A2258" t="str">
            <v>PA</v>
          </cell>
          <cell r="B2258" t="str">
            <v>Montgomery</v>
          </cell>
          <cell r="C2258">
            <v>79</v>
          </cell>
        </row>
        <row r="2259">
          <cell r="A2259" t="str">
            <v>PA</v>
          </cell>
          <cell r="B2259" t="str">
            <v>Montour</v>
          </cell>
          <cell r="C2259">
            <v>79</v>
          </cell>
        </row>
        <row r="2260">
          <cell r="A2260" t="str">
            <v>PA</v>
          </cell>
          <cell r="B2260" t="str">
            <v>Northampton</v>
          </cell>
          <cell r="C2260">
            <v>79</v>
          </cell>
        </row>
        <row r="2261">
          <cell r="A2261" t="str">
            <v>PA</v>
          </cell>
          <cell r="B2261" t="str">
            <v>Northumberland</v>
          </cell>
          <cell r="C2261">
            <v>79</v>
          </cell>
        </row>
        <row r="2262">
          <cell r="A2262" t="str">
            <v>PA</v>
          </cell>
          <cell r="B2262" t="str">
            <v>Perry</v>
          </cell>
          <cell r="C2262">
            <v>6</v>
          </cell>
        </row>
        <row r="2263">
          <cell r="A2263" t="str">
            <v>PA</v>
          </cell>
          <cell r="B2263" t="str">
            <v>Philadelphia</v>
          </cell>
          <cell r="C2263">
            <v>79</v>
          </cell>
        </row>
        <row r="2264">
          <cell r="A2264" t="str">
            <v>PA</v>
          </cell>
          <cell r="B2264" t="str">
            <v>Pike</v>
          </cell>
          <cell r="C2264">
            <v>79</v>
          </cell>
        </row>
        <row r="2265">
          <cell r="A2265" t="str">
            <v>PA</v>
          </cell>
          <cell r="B2265" t="str">
            <v>Potter</v>
          </cell>
          <cell r="C2265">
            <v>6</v>
          </cell>
        </row>
        <row r="2266">
          <cell r="A2266" t="str">
            <v>PA</v>
          </cell>
          <cell r="B2266" t="str">
            <v>Schuylkill</v>
          </cell>
          <cell r="C2266">
            <v>79</v>
          </cell>
        </row>
        <row r="2267">
          <cell r="A2267" t="str">
            <v>PA</v>
          </cell>
          <cell r="B2267" t="str">
            <v>Snyder</v>
          </cell>
          <cell r="C2267">
            <v>6</v>
          </cell>
        </row>
        <row r="2268">
          <cell r="A2268" t="str">
            <v>PA</v>
          </cell>
          <cell r="B2268" t="str">
            <v>Somerset</v>
          </cell>
          <cell r="C2268">
            <v>6</v>
          </cell>
        </row>
        <row r="2269">
          <cell r="A2269" t="str">
            <v>PA</v>
          </cell>
          <cell r="B2269" t="str">
            <v>Sullivan</v>
          </cell>
          <cell r="C2269">
            <v>79</v>
          </cell>
        </row>
        <row r="2270">
          <cell r="A2270" t="str">
            <v>PA</v>
          </cell>
          <cell r="B2270" t="str">
            <v>Susquehanna</v>
          </cell>
          <cell r="C2270">
            <v>79</v>
          </cell>
        </row>
        <row r="2271">
          <cell r="A2271" t="str">
            <v>PA</v>
          </cell>
          <cell r="B2271" t="str">
            <v>Tioga</v>
          </cell>
          <cell r="C2271">
            <v>6</v>
          </cell>
        </row>
        <row r="2272">
          <cell r="A2272" t="str">
            <v>PA</v>
          </cell>
          <cell r="B2272" t="str">
            <v>Union</v>
          </cell>
          <cell r="C2272">
            <v>6</v>
          </cell>
        </row>
        <row r="2273">
          <cell r="A2273" t="str">
            <v>PA</v>
          </cell>
          <cell r="B2273" t="str">
            <v>Venango</v>
          </cell>
          <cell r="C2273">
            <v>6</v>
          </cell>
        </row>
        <row r="2274">
          <cell r="A2274" t="str">
            <v>PA</v>
          </cell>
          <cell r="B2274" t="str">
            <v>Warren</v>
          </cell>
          <cell r="C2274">
            <v>6</v>
          </cell>
        </row>
        <row r="2275">
          <cell r="A2275" t="str">
            <v>PA</v>
          </cell>
          <cell r="B2275" t="str">
            <v>Washington</v>
          </cell>
          <cell r="C2275">
            <v>6</v>
          </cell>
        </row>
        <row r="2276">
          <cell r="A2276" t="str">
            <v>PA</v>
          </cell>
          <cell r="B2276" t="str">
            <v>Wayne</v>
          </cell>
          <cell r="C2276">
            <v>79</v>
          </cell>
        </row>
        <row r="2277">
          <cell r="A2277" t="str">
            <v>PA</v>
          </cell>
          <cell r="B2277" t="str">
            <v>Westmoreland</v>
          </cell>
          <cell r="C2277">
            <v>6</v>
          </cell>
        </row>
        <row r="2278">
          <cell r="A2278" t="str">
            <v>PA</v>
          </cell>
          <cell r="B2278" t="str">
            <v>Wyoming</v>
          </cell>
          <cell r="C2278">
            <v>79</v>
          </cell>
        </row>
        <row r="2279">
          <cell r="A2279" t="str">
            <v>PA</v>
          </cell>
          <cell r="B2279" t="str">
            <v>York</v>
          </cell>
          <cell r="C2279">
            <v>79</v>
          </cell>
        </row>
        <row r="2280">
          <cell r="A2280" t="str">
            <v>RI</v>
          </cell>
          <cell r="B2280" t="str">
            <v>Bristol</v>
          </cell>
          <cell r="C2280">
            <v>1</v>
          </cell>
        </row>
        <row r="2281">
          <cell r="A2281" t="str">
            <v>RI</v>
          </cell>
          <cell r="B2281" t="str">
            <v>Kent</v>
          </cell>
          <cell r="C2281">
            <v>1</v>
          </cell>
        </row>
        <row r="2282">
          <cell r="A2282" t="str">
            <v>RI</v>
          </cell>
          <cell r="B2282" t="str">
            <v>Newport</v>
          </cell>
          <cell r="C2282">
            <v>1</v>
          </cell>
        </row>
        <row r="2283">
          <cell r="A2283" t="str">
            <v>RI</v>
          </cell>
          <cell r="B2283" t="str">
            <v>Providence</v>
          </cell>
          <cell r="C2283">
            <v>1</v>
          </cell>
        </row>
        <row r="2284">
          <cell r="A2284" t="str">
            <v>RI</v>
          </cell>
          <cell r="B2284" t="str">
            <v>Washington</v>
          </cell>
          <cell r="C2284">
            <v>1</v>
          </cell>
        </row>
        <row r="2285">
          <cell r="A2285" t="str">
            <v>SC</v>
          </cell>
          <cell r="B2285" t="str">
            <v>Abbeville</v>
          </cell>
          <cell r="C2285">
            <v>95</v>
          </cell>
        </row>
        <row r="2286">
          <cell r="A2286" t="str">
            <v>SC</v>
          </cell>
          <cell r="B2286" t="str">
            <v>Aiken</v>
          </cell>
          <cell r="C2286">
            <v>95</v>
          </cell>
        </row>
        <row r="2287">
          <cell r="A2287" t="str">
            <v>SC</v>
          </cell>
          <cell r="B2287" t="str">
            <v>Allendale</v>
          </cell>
          <cell r="C2287">
            <v>95</v>
          </cell>
        </row>
        <row r="2288">
          <cell r="A2288" t="str">
            <v>SC</v>
          </cell>
          <cell r="B2288" t="str">
            <v>Anderson</v>
          </cell>
          <cell r="C2288">
            <v>95</v>
          </cell>
        </row>
        <row r="2289">
          <cell r="A2289" t="str">
            <v>SC</v>
          </cell>
          <cell r="B2289" t="str">
            <v>Bamberg</v>
          </cell>
          <cell r="C2289">
            <v>95</v>
          </cell>
        </row>
        <row r="2290">
          <cell r="A2290" t="str">
            <v>SC</v>
          </cell>
          <cell r="B2290" t="str">
            <v>Barnwell</v>
          </cell>
          <cell r="C2290">
            <v>95</v>
          </cell>
        </row>
        <row r="2291">
          <cell r="A2291" t="str">
            <v>SC</v>
          </cell>
          <cell r="B2291" t="str">
            <v>Beaufort</v>
          </cell>
          <cell r="C2291">
            <v>95</v>
          </cell>
        </row>
        <row r="2292">
          <cell r="A2292" t="str">
            <v>SC</v>
          </cell>
          <cell r="B2292" t="str">
            <v>Berkeley</v>
          </cell>
          <cell r="C2292">
            <v>95</v>
          </cell>
        </row>
        <row r="2293">
          <cell r="A2293" t="str">
            <v>SC</v>
          </cell>
          <cell r="B2293" t="str">
            <v>Calhoun</v>
          </cell>
          <cell r="C2293">
            <v>95</v>
          </cell>
        </row>
        <row r="2294">
          <cell r="A2294" t="str">
            <v>SC</v>
          </cell>
          <cell r="B2294" t="str">
            <v>Charleston</v>
          </cell>
          <cell r="C2294">
            <v>95</v>
          </cell>
        </row>
        <row r="2295">
          <cell r="A2295" t="str">
            <v>SC</v>
          </cell>
          <cell r="B2295" t="str">
            <v>Cherokee</v>
          </cell>
          <cell r="C2295">
            <v>95</v>
          </cell>
        </row>
        <row r="2296">
          <cell r="A2296" t="str">
            <v>SC</v>
          </cell>
          <cell r="B2296" t="str">
            <v>Chester</v>
          </cell>
          <cell r="C2296">
            <v>95</v>
          </cell>
        </row>
        <row r="2297">
          <cell r="A2297" t="str">
            <v>SC</v>
          </cell>
          <cell r="B2297" t="str">
            <v>Chesterfield</v>
          </cell>
          <cell r="C2297">
            <v>95</v>
          </cell>
        </row>
        <row r="2298">
          <cell r="A2298" t="str">
            <v>SC</v>
          </cell>
          <cell r="B2298" t="str">
            <v>Clarendon</v>
          </cell>
          <cell r="C2298">
            <v>95</v>
          </cell>
        </row>
        <row r="2299">
          <cell r="A2299" t="str">
            <v>SC</v>
          </cell>
          <cell r="B2299" t="str">
            <v>Colleton</v>
          </cell>
          <cell r="C2299">
            <v>95</v>
          </cell>
        </row>
        <row r="2300">
          <cell r="A2300" t="str">
            <v>SC</v>
          </cell>
          <cell r="B2300" t="str">
            <v>Darlington</v>
          </cell>
          <cell r="C2300">
            <v>95</v>
          </cell>
        </row>
        <row r="2301">
          <cell r="A2301" t="str">
            <v>SC</v>
          </cell>
          <cell r="B2301" t="str">
            <v>Dillon</v>
          </cell>
          <cell r="C2301">
            <v>95</v>
          </cell>
        </row>
        <row r="2302">
          <cell r="A2302" t="str">
            <v>SC</v>
          </cell>
          <cell r="B2302" t="str">
            <v>Dorchester</v>
          </cell>
          <cell r="C2302">
            <v>95</v>
          </cell>
        </row>
        <row r="2303">
          <cell r="A2303" t="str">
            <v>SC</v>
          </cell>
          <cell r="B2303" t="str">
            <v>Edgefield</v>
          </cell>
          <cell r="C2303">
            <v>95</v>
          </cell>
        </row>
        <row r="2304">
          <cell r="A2304" t="str">
            <v>SC</v>
          </cell>
          <cell r="B2304" t="str">
            <v>Fairfield</v>
          </cell>
          <cell r="C2304">
            <v>95</v>
          </cell>
        </row>
        <row r="2305">
          <cell r="A2305" t="str">
            <v>SC</v>
          </cell>
          <cell r="B2305" t="str">
            <v>Florence</v>
          </cell>
          <cell r="C2305">
            <v>95</v>
          </cell>
        </row>
        <row r="2306">
          <cell r="A2306" t="str">
            <v>SC</v>
          </cell>
          <cell r="B2306" t="str">
            <v>Georgetown</v>
          </cell>
          <cell r="C2306">
            <v>95</v>
          </cell>
        </row>
        <row r="2307">
          <cell r="A2307" t="str">
            <v>SC</v>
          </cell>
          <cell r="B2307" t="str">
            <v>Greenville</v>
          </cell>
          <cell r="C2307">
            <v>95</v>
          </cell>
        </row>
        <row r="2308">
          <cell r="A2308" t="str">
            <v>SC</v>
          </cell>
          <cell r="B2308" t="str">
            <v>Greenwood</v>
          </cell>
          <cell r="C2308">
            <v>95</v>
          </cell>
        </row>
        <row r="2309">
          <cell r="A2309" t="str">
            <v>SC</v>
          </cell>
          <cell r="B2309" t="str">
            <v>Hampton</v>
          </cell>
          <cell r="C2309">
            <v>95</v>
          </cell>
        </row>
        <row r="2310">
          <cell r="A2310" t="str">
            <v>SC</v>
          </cell>
          <cell r="B2310" t="str">
            <v>Horry</v>
          </cell>
          <cell r="C2310">
            <v>95</v>
          </cell>
        </row>
        <row r="2311">
          <cell r="A2311" t="str">
            <v>SC</v>
          </cell>
          <cell r="B2311" t="str">
            <v>Jasper</v>
          </cell>
          <cell r="C2311">
            <v>95</v>
          </cell>
        </row>
        <row r="2312">
          <cell r="A2312" t="str">
            <v>SC</v>
          </cell>
          <cell r="B2312" t="str">
            <v>Kershaw</v>
          </cell>
          <cell r="C2312">
            <v>95</v>
          </cell>
        </row>
        <row r="2313">
          <cell r="A2313" t="str">
            <v>SC</v>
          </cell>
          <cell r="B2313" t="str">
            <v>Lancaster</v>
          </cell>
          <cell r="C2313">
            <v>95</v>
          </cell>
        </row>
        <row r="2314">
          <cell r="A2314" t="str">
            <v>SC</v>
          </cell>
          <cell r="B2314" t="str">
            <v>Laurens</v>
          </cell>
          <cell r="C2314">
            <v>95</v>
          </cell>
        </row>
        <row r="2315">
          <cell r="A2315" t="str">
            <v>SC</v>
          </cell>
          <cell r="B2315" t="str">
            <v>Lee</v>
          </cell>
          <cell r="C2315">
            <v>95</v>
          </cell>
        </row>
        <row r="2316">
          <cell r="A2316" t="str">
            <v>SC</v>
          </cell>
          <cell r="B2316" t="str">
            <v>Lexington</v>
          </cell>
          <cell r="C2316">
            <v>95</v>
          </cell>
        </row>
        <row r="2317">
          <cell r="A2317" t="str">
            <v>SC</v>
          </cell>
          <cell r="B2317" t="str">
            <v>McCormick</v>
          </cell>
          <cell r="C2317">
            <v>95</v>
          </cell>
        </row>
        <row r="2318">
          <cell r="A2318" t="str">
            <v>SC</v>
          </cell>
          <cell r="B2318" t="str">
            <v>Marion</v>
          </cell>
          <cell r="C2318">
            <v>95</v>
          </cell>
        </row>
        <row r="2319">
          <cell r="A2319" t="str">
            <v>SC</v>
          </cell>
          <cell r="B2319" t="str">
            <v>Marlboro</v>
          </cell>
          <cell r="C2319">
            <v>95</v>
          </cell>
        </row>
        <row r="2320">
          <cell r="A2320" t="str">
            <v>SC</v>
          </cell>
          <cell r="B2320" t="str">
            <v>Newberry</v>
          </cell>
          <cell r="C2320">
            <v>95</v>
          </cell>
        </row>
        <row r="2321">
          <cell r="A2321" t="str">
            <v>SC</v>
          </cell>
          <cell r="B2321" t="str">
            <v>Oconee</v>
          </cell>
          <cell r="C2321">
            <v>95</v>
          </cell>
        </row>
        <row r="2322">
          <cell r="A2322" t="str">
            <v>SC</v>
          </cell>
          <cell r="B2322" t="str">
            <v>Orangeburg</v>
          </cell>
          <cell r="C2322">
            <v>95</v>
          </cell>
        </row>
        <row r="2323">
          <cell r="A2323" t="str">
            <v>SC</v>
          </cell>
          <cell r="B2323" t="str">
            <v>Pickens</v>
          </cell>
          <cell r="C2323">
            <v>95</v>
          </cell>
        </row>
        <row r="2324">
          <cell r="A2324" t="str">
            <v>SC</v>
          </cell>
          <cell r="B2324" t="str">
            <v>Richland</v>
          </cell>
          <cell r="C2324">
            <v>95</v>
          </cell>
        </row>
        <row r="2325">
          <cell r="A2325" t="str">
            <v>SC</v>
          </cell>
          <cell r="B2325" t="str">
            <v>Saluda</v>
          </cell>
          <cell r="C2325">
            <v>95</v>
          </cell>
        </row>
        <row r="2326">
          <cell r="A2326" t="str">
            <v>SC</v>
          </cell>
          <cell r="B2326" t="str">
            <v>Spartanburg</v>
          </cell>
          <cell r="C2326">
            <v>95</v>
          </cell>
        </row>
        <row r="2327">
          <cell r="A2327" t="str">
            <v>SC</v>
          </cell>
          <cell r="B2327" t="str">
            <v>Sumter</v>
          </cell>
          <cell r="C2327">
            <v>95</v>
          </cell>
        </row>
        <row r="2328">
          <cell r="A2328" t="str">
            <v>SC</v>
          </cell>
          <cell r="B2328" t="str">
            <v>Union</v>
          </cell>
          <cell r="C2328">
            <v>95</v>
          </cell>
        </row>
        <row r="2329">
          <cell r="A2329" t="str">
            <v>SC</v>
          </cell>
          <cell r="B2329" t="str">
            <v>Williamsburg</v>
          </cell>
          <cell r="C2329">
            <v>95</v>
          </cell>
        </row>
        <row r="2330">
          <cell r="A2330" t="str">
            <v>SC</v>
          </cell>
          <cell r="B2330" t="str">
            <v>York</v>
          </cell>
          <cell r="C2330">
            <v>95</v>
          </cell>
        </row>
        <row r="2331">
          <cell r="A2331" t="str">
            <v>SD</v>
          </cell>
          <cell r="B2331" t="str">
            <v>Aurora</v>
          </cell>
          <cell r="C2331">
            <v>24</v>
          </cell>
        </row>
        <row r="2332">
          <cell r="A2332" t="str">
            <v>SD</v>
          </cell>
          <cell r="B2332" t="str">
            <v>Beadle</v>
          </cell>
          <cell r="C2332">
            <v>24</v>
          </cell>
        </row>
        <row r="2333">
          <cell r="A2333" t="str">
            <v>SD</v>
          </cell>
          <cell r="B2333" t="str">
            <v>Bennett</v>
          </cell>
          <cell r="C2333">
            <v>24</v>
          </cell>
        </row>
        <row r="2334">
          <cell r="A2334" t="str">
            <v>SD</v>
          </cell>
          <cell r="B2334" t="str">
            <v>Bon Homme</v>
          </cell>
          <cell r="C2334">
            <v>24</v>
          </cell>
        </row>
        <row r="2335">
          <cell r="A2335" t="str">
            <v>SD</v>
          </cell>
          <cell r="B2335" t="str">
            <v>Brookings</v>
          </cell>
          <cell r="C2335">
            <v>24</v>
          </cell>
        </row>
        <row r="2336">
          <cell r="A2336" t="str">
            <v>SD</v>
          </cell>
          <cell r="B2336" t="str">
            <v>Brown</v>
          </cell>
          <cell r="C2336">
            <v>24</v>
          </cell>
        </row>
        <row r="2337">
          <cell r="A2337" t="str">
            <v>SD</v>
          </cell>
          <cell r="B2337" t="str">
            <v>Brule</v>
          </cell>
          <cell r="C2337">
            <v>24</v>
          </cell>
        </row>
        <row r="2338">
          <cell r="A2338" t="str">
            <v>SD</v>
          </cell>
          <cell r="B2338" t="str">
            <v>Buffalo</v>
          </cell>
          <cell r="C2338">
            <v>24</v>
          </cell>
        </row>
        <row r="2339">
          <cell r="A2339" t="str">
            <v>SD</v>
          </cell>
          <cell r="B2339" t="str">
            <v>Butte</v>
          </cell>
          <cell r="C2339">
            <v>24</v>
          </cell>
        </row>
        <row r="2340">
          <cell r="A2340" t="str">
            <v>SD</v>
          </cell>
          <cell r="B2340" t="str">
            <v>Campbell</v>
          </cell>
          <cell r="C2340">
            <v>24</v>
          </cell>
        </row>
        <row r="2341">
          <cell r="A2341" t="str">
            <v>SD</v>
          </cell>
          <cell r="B2341" t="str">
            <v>Charles Mix</v>
          </cell>
          <cell r="C2341">
            <v>24</v>
          </cell>
        </row>
        <row r="2342">
          <cell r="A2342" t="str">
            <v>SD</v>
          </cell>
          <cell r="B2342" t="str">
            <v>Clark</v>
          </cell>
          <cell r="C2342">
            <v>24</v>
          </cell>
        </row>
        <row r="2343">
          <cell r="A2343" t="str">
            <v>SD</v>
          </cell>
          <cell r="B2343" t="str">
            <v>Clay</v>
          </cell>
          <cell r="C2343">
            <v>24</v>
          </cell>
        </row>
        <row r="2344">
          <cell r="A2344" t="str">
            <v>SD</v>
          </cell>
          <cell r="B2344" t="str">
            <v>Codington</v>
          </cell>
          <cell r="C2344">
            <v>24</v>
          </cell>
        </row>
        <row r="2345">
          <cell r="A2345" t="str">
            <v>SD</v>
          </cell>
          <cell r="B2345" t="str">
            <v>Corson</v>
          </cell>
          <cell r="C2345">
            <v>24</v>
          </cell>
        </row>
        <row r="2346">
          <cell r="A2346" t="str">
            <v>SD</v>
          </cell>
          <cell r="B2346" t="str">
            <v>Custer</v>
          </cell>
          <cell r="C2346">
            <v>24</v>
          </cell>
        </row>
        <row r="2347">
          <cell r="A2347" t="str">
            <v>SD</v>
          </cell>
          <cell r="B2347" t="str">
            <v>Davison</v>
          </cell>
          <cell r="C2347">
            <v>24</v>
          </cell>
        </row>
        <row r="2348">
          <cell r="A2348" t="str">
            <v>SD</v>
          </cell>
          <cell r="B2348" t="str">
            <v>Day</v>
          </cell>
          <cell r="C2348">
            <v>24</v>
          </cell>
        </row>
        <row r="2349">
          <cell r="A2349" t="str">
            <v>SD</v>
          </cell>
          <cell r="B2349" t="str">
            <v>Deuel</v>
          </cell>
          <cell r="C2349">
            <v>24</v>
          </cell>
        </row>
        <row r="2350">
          <cell r="A2350" t="str">
            <v>SD</v>
          </cell>
          <cell r="B2350" t="str">
            <v>Dewey</v>
          </cell>
          <cell r="C2350">
            <v>24</v>
          </cell>
        </row>
        <row r="2351">
          <cell r="A2351" t="str">
            <v>SD</v>
          </cell>
          <cell r="B2351" t="str">
            <v>Douglas</v>
          </cell>
          <cell r="C2351">
            <v>24</v>
          </cell>
        </row>
        <row r="2352">
          <cell r="A2352" t="str">
            <v>SD</v>
          </cell>
          <cell r="B2352" t="str">
            <v>Edmunds</v>
          </cell>
          <cell r="C2352">
            <v>24</v>
          </cell>
        </row>
        <row r="2353">
          <cell r="A2353" t="str">
            <v>SD</v>
          </cell>
          <cell r="B2353" t="str">
            <v>Fall River</v>
          </cell>
          <cell r="C2353">
            <v>24</v>
          </cell>
        </row>
        <row r="2354">
          <cell r="A2354" t="str">
            <v>SD</v>
          </cell>
          <cell r="B2354" t="str">
            <v>Faulk</v>
          </cell>
          <cell r="C2354">
            <v>24</v>
          </cell>
        </row>
        <row r="2355">
          <cell r="A2355" t="str">
            <v>SD</v>
          </cell>
          <cell r="B2355" t="str">
            <v>Grant</v>
          </cell>
          <cell r="C2355">
            <v>24</v>
          </cell>
        </row>
        <row r="2356">
          <cell r="A2356" t="str">
            <v>SD</v>
          </cell>
          <cell r="B2356" t="str">
            <v>Gregory</v>
          </cell>
          <cell r="C2356">
            <v>24</v>
          </cell>
        </row>
        <row r="2357">
          <cell r="A2357" t="str">
            <v>SD</v>
          </cell>
          <cell r="B2357" t="str">
            <v>Haakon</v>
          </cell>
          <cell r="C2357">
            <v>24</v>
          </cell>
        </row>
        <row r="2358">
          <cell r="A2358" t="str">
            <v>SD</v>
          </cell>
          <cell r="B2358" t="str">
            <v>Hamlin</v>
          </cell>
          <cell r="C2358">
            <v>24</v>
          </cell>
        </row>
        <row r="2359">
          <cell r="A2359" t="str">
            <v>SD</v>
          </cell>
          <cell r="B2359" t="str">
            <v>Hand</v>
          </cell>
          <cell r="C2359">
            <v>24</v>
          </cell>
        </row>
        <row r="2360">
          <cell r="A2360" t="str">
            <v>SD</v>
          </cell>
          <cell r="B2360" t="str">
            <v>Hanson</v>
          </cell>
          <cell r="C2360">
            <v>24</v>
          </cell>
        </row>
        <row r="2361">
          <cell r="A2361" t="str">
            <v>SD</v>
          </cell>
          <cell r="B2361" t="str">
            <v>Harding</v>
          </cell>
          <cell r="C2361">
            <v>24</v>
          </cell>
        </row>
        <row r="2362">
          <cell r="A2362" t="str">
            <v>SD</v>
          </cell>
          <cell r="B2362" t="str">
            <v>Hughes</v>
          </cell>
          <cell r="C2362">
            <v>24</v>
          </cell>
        </row>
        <row r="2363">
          <cell r="A2363" t="str">
            <v>SD</v>
          </cell>
          <cell r="B2363" t="str">
            <v>Hutchinson</v>
          </cell>
          <cell r="C2363">
            <v>24</v>
          </cell>
        </row>
        <row r="2364">
          <cell r="A2364" t="str">
            <v>SD</v>
          </cell>
          <cell r="B2364" t="str">
            <v>Hyde</v>
          </cell>
          <cell r="C2364">
            <v>24</v>
          </cell>
        </row>
        <row r="2365">
          <cell r="A2365" t="str">
            <v>SD</v>
          </cell>
          <cell r="B2365" t="str">
            <v>Jackson</v>
          </cell>
          <cell r="C2365">
            <v>24</v>
          </cell>
        </row>
        <row r="2366">
          <cell r="A2366" t="str">
            <v>SD</v>
          </cell>
          <cell r="B2366" t="str">
            <v>Jerauld</v>
          </cell>
          <cell r="C2366">
            <v>24</v>
          </cell>
        </row>
        <row r="2367">
          <cell r="A2367" t="str">
            <v>SD</v>
          </cell>
          <cell r="B2367" t="str">
            <v>Jones</v>
          </cell>
          <cell r="C2367">
            <v>24</v>
          </cell>
        </row>
        <row r="2368">
          <cell r="A2368" t="str">
            <v>SD</v>
          </cell>
          <cell r="B2368" t="str">
            <v>Kingsbury</v>
          </cell>
          <cell r="C2368">
            <v>24</v>
          </cell>
        </row>
        <row r="2369">
          <cell r="A2369" t="str">
            <v>SD</v>
          </cell>
          <cell r="B2369" t="str">
            <v>Lake</v>
          </cell>
          <cell r="C2369">
            <v>24</v>
          </cell>
        </row>
        <row r="2370">
          <cell r="A2370" t="str">
            <v>SD</v>
          </cell>
          <cell r="B2370" t="str">
            <v>Lawrence</v>
          </cell>
          <cell r="C2370">
            <v>24</v>
          </cell>
        </row>
        <row r="2371">
          <cell r="A2371" t="str">
            <v>SD</v>
          </cell>
          <cell r="B2371" t="str">
            <v>Lincoln</v>
          </cell>
          <cell r="C2371">
            <v>24</v>
          </cell>
        </row>
        <row r="2372">
          <cell r="A2372" t="str">
            <v>SD</v>
          </cell>
          <cell r="B2372" t="str">
            <v>Lyman</v>
          </cell>
          <cell r="C2372">
            <v>24</v>
          </cell>
        </row>
        <row r="2373">
          <cell r="A2373" t="str">
            <v>SD</v>
          </cell>
          <cell r="B2373" t="str">
            <v>McCook</v>
          </cell>
          <cell r="C2373">
            <v>24</v>
          </cell>
        </row>
        <row r="2374">
          <cell r="A2374" t="str">
            <v>SD</v>
          </cell>
          <cell r="B2374" t="str">
            <v>McPherson</v>
          </cell>
          <cell r="C2374">
            <v>24</v>
          </cell>
        </row>
        <row r="2375">
          <cell r="A2375" t="str">
            <v>SD</v>
          </cell>
          <cell r="B2375" t="str">
            <v>Marshall</v>
          </cell>
          <cell r="C2375">
            <v>24</v>
          </cell>
        </row>
        <row r="2376">
          <cell r="A2376" t="str">
            <v>SD</v>
          </cell>
          <cell r="B2376" t="str">
            <v>Meade</v>
          </cell>
          <cell r="C2376">
            <v>24</v>
          </cell>
        </row>
        <row r="2377">
          <cell r="A2377" t="str">
            <v>SD</v>
          </cell>
          <cell r="B2377" t="str">
            <v>Mellette</v>
          </cell>
          <cell r="C2377">
            <v>24</v>
          </cell>
        </row>
        <row r="2378">
          <cell r="A2378" t="str">
            <v>SD</v>
          </cell>
          <cell r="B2378" t="str">
            <v>Miner</v>
          </cell>
          <cell r="C2378">
            <v>24</v>
          </cell>
        </row>
        <row r="2379">
          <cell r="A2379" t="str">
            <v>SD</v>
          </cell>
          <cell r="B2379" t="str">
            <v>Minnehaha</v>
          </cell>
          <cell r="C2379">
            <v>24</v>
          </cell>
        </row>
        <row r="2380">
          <cell r="A2380" t="str">
            <v>SD</v>
          </cell>
          <cell r="B2380" t="str">
            <v>Moody</v>
          </cell>
          <cell r="C2380">
            <v>24</v>
          </cell>
        </row>
        <row r="2381">
          <cell r="A2381" t="str">
            <v>SD</v>
          </cell>
          <cell r="B2381" t="str">
            <v>Pennington</v>
          </cell>
          <cell r="C2381">
            <v>24</v>
          </cell>
        </row>
        <row r="2382">
          <cell r="A2382" t="str">
            <v>SD</v>
          </cell>
          <cell r="B2382" t="str">
            <v>Perkins</v>
          </cell>
          <cell r="C2382">
            <v>24</v>
          </cell>
        </row>
        <row r="2383">
          <cell r="A2383" t="str">
            <v>SD</v>
          </cell>
          <cell r="B2383" t="str">
            <v>Potter</v>
          </cell>
          <cell r="C2383">
            <v>24</v>
          </cell>
        </row>
        <row r="2384">
          <cell r="A2384" t="str">
            <v>SD</v>
          </cell>
          <cell r="B2384" t="str">
            <v>Roberts</v>
          </cell>
          <cell r="C2384">
            <v>24</v>
          </cell>
        </row>
        <row r="2385">
          <cell r="A2385" t="str">
            <v>SD</v>
          </cell>
          <cell r="B2385" t="str">
            <v>Sanborn</v>
          </cell>
          <cell r="C2385">
            <v>24</v>
          </cell>
        </row>
        <row r="2386">
          <cell r="A2386" t="str">
            <v>SD</v>
          </cell>
          <cell r="B2386" t="str">
            <v>Shannon</v>
          </cell>
          <cell r="C2386">
            <v>24</v>
          </cell>
        </row>
        <row r="2387">
          <cell r="A2387" t="str">
            <v>SD</v>
          </cell>
          <cell r="B2387" t="str">
            <v>Spink</v>
          </cell>
          <cell r="C2387">
            <v>24</v>
          </cell>
        </row>
        <row r="2388">
          <cell r="A2388" t="str">
            <v>SD</v>
          </cell>
          <cell r="B2388" t="str">
            <v>Stanley</v>
          </cell>
          <cell r="C2388">
            <v>24</v>
          </cell>
        </row>
        <row r="2389">
          <cell r="A2389" t="str">
            <v>SD</v>
          </cell>
          <cell r="B2389" t="str">
            <v>Sully</v>
          </cell>
          <cell r="C2389">
            <v>24</v>
          </cell>
        </row>
        <row r="2390">
          <cell r="A2390" t="str">
            <v>SD</v>
          </cell>
          <cell r="B2390" t="str">
            <v>Todd</v>
          </cell>
          <cell r="C2390">
            <v>24</v>
          </cell>
        </row>
        <row r="2391">
          <cell r="A2391" t="str">
            <v>SD</v>
          </cell>
          <cell r="B2391" t="str">
            <v>Tripp</v>
          </cell>
          <cell r="C2391">
            <v>24</v>
          </cell>
        </row>
        <row r="2392">
          <cell r="A2392" t="str">
            <v>SD</v>
          </cell>
          <cell r="B2392" t="str">
            <v>Turner</v>
          </cell>
          <cell r="C2392">
            <v>24</v>
          </cell>
        </row>
        <row r="2393">
          <cell r="A2393" t="str">
            <v>SD</v>
          </cell>
          <cell r="B2393" t="str">
            <v>Union</v>
          </cell>
          <cell r="C2393">
            <v>24</v>
          </cell>
        </row>
        <row r="2394">
          <cell r="A2394" t="str">
            <v>SD</v>
          </cell>
          <cell r="B2394" t="str">
            <v>Walworth</v>
          </cell>
          <cell r="C2394">
            <v>24</v>
          </cell>
        </row>
        <row r="2395">
          <cell r="A2395" t="str">
            <v>SD</v>
          </cell>
          <cell r="B2395" t="str">
            <v>Yankton</v>
          </cell>
          <cell r="C2395">
            <v>24</v>
          </cell>
        </row>
        <row r="2396">
          <cell r="A2396" t="str">
            <v>SD</v>
          </cell>
          <cell r="B2396" t="str">
            <v>Ziebach</v>
          </cell>
          <cell r="C2396">
            <v>24</v>
          </cell>
        </row>
        <row r="2397">
          <cell r="A2397" t="str">
            <v>TN</v>
          </cell>
          <cell r="B2397" t="str">
            <v>Anderson</v>
          </cell>
          <cell r="C2397">
            <v>18</v>
          </cell>
        </row>
        <row r="2398">
          <cell r="A2398" t="str">
            <v>TN</v>
          </cell>
          <cell r="B2398" t="str">
            <v>Bedford</v>
          </cell>
          <cell r="C2398">
            <v>18</v>
          </cell>
        </row>
        <row r="2399">
          <cell r="A2399" t="str">
            <v>TN</v>
          </cell>
          <cell r="B2399" t="str">
            <v>Benton</v>
          </cell>
          <cell r="C2399">
            <v>18</v>
          </cell>
        </row>
        <row r="2400">
          <cell r="A2400" t="str">
            <v>TN</v>
          </cell>
          <cell r="B2400" t="str">
            <v>Bledsoe</v>
          </cell>
          <cell r="C2400">
            <v>18</v>
          </cell>
        </row>
        <row r="2401">
          <cell r="A2401" t="str">
            <v>TN</v>
          </cell>
          <cell r="B2401" t="str">
            <v>Blount</v>
          </cell>
          <cell r="C2401">
            <v>18</v>
          </cell>
        </row>
        <row r="2402">
          <cell r="A2402" t="str">
            <v>TN</v>
          </cell>
          <cell r="B2402" t="str">
            <v>Bradley</v>
          </cell>
          <cell r="C2402">
            <v>18</v>
          </cell>
        </row>
        <row r="2403">
          <cell r="A2403" t="str">
            <v>TN</v>
          </cell>
          <cell r="B2403" t="str">
            <v>Campbell</v>
          </cell>
          <cell r="C2403">
            <v>18</v>
          </cell>
        </row>
        <row r="2404">
          <cell r="A2404" t="str">
            <v>TN</v>
          </cell>
          <cell r="B2404" t="str">
            <v>Cannon</v>
          </cell>
          <cell r="C2404">
            <v>18</v>
          </cell>
        </row>
        <row r="2405">
          <cell r="A2405" t="str">
            <v>TN</v>
          </cell>
          <cell r="B2405" t="str">
            <v>Carroll</v>
          </cell>
          <cell r="C2405">
            <v>18</v>
          </cell>
        </row>
        <row r="2406">
          <cell r="A2406" t="str">
            <v>TN</v>
          </cell>
          <cell r="B2406" t="str">
            <v>Carter</v>
          </cell>
          <cell r="C2406">
            <v>18</v>
          </cell>
        </row>
        <row r="2407">
          <cell r="A2407" t="str">
            <v>TN</v>
          </cell>
          <cell r="B2407" t="str">
            <v>Cheatham</v>
          </cell>
          <cell r="C2407">
            <v>18</v>
          </cell>
        </row>
        <row r="2408">
          <cell r="A2408" t="str">
            <v>TN</v>
          </cell>
          <cell r="B2408" t="str">
            <v>Chester</v>
          </cell>
          <cell r="C2408">
            <v>18</v>
          </cell>
        </row>
        <row r="2409">
          <cell r="A2409" t="str">
            <v>TN</v>
          </cell>
          <cell r="B2409" t="str">
            <v>Claiborne</v>
          </cell>
          <cell r="C2409">
            <v>18</v>
          </cell>
        </row>
        <row r="2410">
          <cell r="A2410" t="str">
            <v>TN</v>
          </cell>
          <cell r="B2410" t="str">
            <v>Clay</v>
          </cell>
          <cell r="C2410">
            <v>18</v>
          </cell>
        </row>
        <row r="2411">
          <cell r="A2411" t="str">
            <v>TN</v>
          </cell>
          <cell r="B2411" t="str">
            <v>Cocke</v>
          </cell>
          <cell r="C2411">
            <v>18</v>
          </cell>
        </row>
        <row r="2412">
          <cell r="A2412" t="str">
            <v>TN</v>
          </cell>
          <cell r="B2412" t="str">
            <v>Coffee</v>
          </cell>
          <cell r="C2412">
            <v>18</v>
          </cell>
        </row>
        <row r="2413">
          <cell r="A2413" t="str">
            <v>TN</v>
          </cell>
          <cell r="B2413" t="str">
            <v>Crockett</v>
          </cell>
          <cell r="C2413">
            <v>18</v>
          </cell>
        </row>
        <row r="2414">
          <cell r="A2414" t="str">
            <v>TN</v>
          </cell>
          <cell r="B2414" t="str">
            <v>Cumberland</v>
          </cell>
          <cell r="C2414">
            <v>18</v>
          </cell>
        </row>
        <row r="2415">
          <cell r="A2415" t="str">
            <v>TN</v>
          </cell>
          <cell r="B2415" t="str">
            <v>Davidson</v>
          </cell>
          <cell r="C2415">
            <v>18</v>
          </cell>
        </row>
        <row r="2416">
          <cell r="A2416" t="str">
            <v>TN</v>
          </cell>
          <cell r="B2416" t="str">
            <v>Decatur</v>
          </cell>
          <cell r="C2416">
            <v>18</v>
          </cell>
        </row>
        <row r="2417">
          <cell r="A2417" t="str">
            <v>TN</v>
          </cell>
          <cell r="B2417" t="str">
            <v>DeKalb</v>
          </cell>
          <cell r="C2417">
            <v>18</v>
          </cell>
        </row>
        <row r="2418">
          <cell r="A2418" t="str">
            <v>TN</v>
          </cell>
          <cell r="B2418" t="str">
            <v>Dickson</v>
          </cell>
          <cell r="C2418">
            <v>18</v>
          </cell>
        </row>
        <row r="2419">
          <cell r="A2419" t="str">
            <v>TN</v>
          </cell>
          <cell r="B2419" t="str">
            <v>Dyer</v>
          </cell>
          <cell r="C2419">
            <v>18</v>
          </cell>
        </row>
        <row r="2420">
          <cell r="A2420" t="str">
            <v>TN</v>
          </cell>
          <cell r="B2420" t="str">
            <v>Fayette</v>
          </cell>
          <cell r="C2420">
            <v>18</v>
          </cell>
        </row>
        <row r="2421">
          <cell r="A2421" t="str">
            <v>TN</v>
          </cell>
          <cell r="B2421" t="str">
            <v>Fentress</v>
          </cell>
          <cell r="C2421">
            <v>18</v>
          </cell>
        </row>
        <row r="2422">
          <cell r="A2422" t="str">
            <v>TN</v>
          </cell>
          <cell r="B2422" t="str">
            <v>Franklin</v>
          </cell>
          <cell r="C2422">
            <v>18</v>
          </cell>
        </row>
        <row r="2423">
          <cell r="A2423" t="str">
            <v>TN</v>
          </cell>
          <cell r="B2423" t="str">
            <v>Gibson</v>
          </cell>
          <cell r="C2423">
            <v>18</v>
          </cell>
        </row>
        <row r="2424">
          <cell r="A2424" t="str">
            <v>TN</v>
          </cell>
          <cell r="B2424" t="str">
            <v>Giles</v>
          </cell>
          <cell r="C2424">
            <v>18</v>
          </cell>
        </row>
        <row r="2425">
          <cell r="A2425" t="str">
            <v>TN</v>
          </cell>
          <cell r="B2425" t="str">
            <v>Grainger</v>
          </cell>
          <cell r="C2425">
            <v>18</v>
          </cell>
        </row>
        <row r="2426">
          <cell r="A2426" t="str">
            <v>TN</v>
          </cell>
          <cell r="B2426" t="str">
            <v>Greene</v>
          </cell>
          <cell r="C2426">
            <v>18</v>
          </cell>
        </row>
        <row r="2427">
          <cell r="A2427" t="str">
            <v>TN</v>
          </cell>
          <cell r="B2427" t="str">
            <v>Grundy</v>
          </cell>
          <cell r="C2427">
            <v>18</v>
          </cell>
        </row>
        <row r="2428">
          <cell r="A2428" t="str">
            <v>TN</v>
          </cell>
          <cell r="B2428" t="str">
            <v>Hamblen</v>
          </cell>
          <cell r="C2428">
            <v>18</v>
          </cell>
        </row>
        <row r="2429">
          <cell r="A2429" t="str">
            <v>TN</v>
          </cell>
          <cell r="B2429" t="str">
            <v>Hamilton</v>
          </cell>
          <cell r="C2429">
            <v>18</v>
          </cell>
        </row>
        <row r="2430">
          <cell r="A2430" t="str">
            <v>TN</v>
          </cell>
          <cell r="B2430" t="str">
            <v>Hancock</v>
          </cell>
          <cell r="C2430">
            <v>18</v>
          </cell>
        </row>
        <row r="2431">
          <cell r="A2431" t="str">
            <v>TN</v>
          </cell>
          <cell r="B2431" t="str">
            <v>Hardeman</v>
          </cell>
          <cell r="C2431">
            <v>18</v>
          </cell>
        </row>
        <row r="2432">
          <cell r="A2432" t="str">
            <v>TN</v>
          </cell>
          <cell r="B2432" t="str">
            <v>Hardin</v>
          </cell>
          <cell r="C2432">
            <v>18</v>
          </cell>
        </row>
        <row r="2433">
          <cell r="A2433" t="str">
            <v>TN</v>
          </cell>
          <cell r="B2433" t="str">
            <v>Hawkins</v>
          </cell>
          <cell r="C2433">
            <v>18</v>
          </cell>
        </row>
        <row r="2434">
          <cell r="A2434" t="str">
            <v>TN</v>
          </cell>
          <cell r="B2434" t="str">
            <v>Haywood</v>
          </cell>
          <cell r="C2434">
            <v>18</v>
          </cell>
        </row>
        <row r="2435">
          <cell r="A2435" t="str">
            <v>TN</v>
          </cell>
          <cell r="B2435" t="str">
            <v>Henderson</v>
          </cell>
          <cell r="C2435">
            <v>18</v>
          </cell>
        </row>
        <row r="2436">
          <cell r="A2436" t="str">
            <v>TN</v>
          </cell>
          <cell r="B2436" t="str">
            <v>Henry</v>
          </cell>
          <cell r="C2436">
            <v>18</v>
          </cell>
        </row>
        <row r="2437">
          <cell r="A2437" t="str">
            <v>TN</v>
          </cell>
          <cell r="B2437" t="str">
            <v>Hickman</v>
          </cell>
          <cell r="C2437">
            <v>18</v>
          </cell>
        </row>
        <row r="2438">
          <cell r="A2438" t="str">
            <v>TN</v>
          </cell>
          <cell r="B2438" t="str">
            <v>Houston</v>
          </cell>
          <cell r="C2438">
            <v>18</v>
          </cell>
        </row>
        <row r="2439">
          <cell r="A2439" t="str">
            <v>TN</v>
          </cell>
          <cell r="B2439" t="str">
            <v>Humphreys</v>
          </cell>
          <cell r="C2439">
            <v>18</v>
          </cell>
        </row>
        <row r="2440">
          <cell r="A2440" t="str">
            <v>TN</v>
          </cell>
          <cell r="B2440" t="str">
            <v>Jackson</v>
          </cell>
          <cell r="C2440">
            <v>18</v>
          </cell>
        </row>
        <row r="2441">
          <cell r="A2441" t="str">
            <v>TN</v>
          </cell>
          <cell r="B2441" t="str">
            <v>Jefferson</v>
          </cell>
          <cell r="C2441">
            <v>18</v>
          </cell>
        </row>
        <row r="2442">
          <cell r="A2442" t="str">
            <v>TN</v>
          </cell>
          <cell r="B2442" t="str">
            <v>Johnson</v>
          </cell>
          <cell r="C2442">
            <v>18</v>
          </cell>
        </row>
        <row r="2443">
          <cell r="A2443" t="str">
            <v>TN</v>
          </cell>
          <cell r="B2443" t="str">
            <v>Knox</v>
          </cell>
          <cell r="C2443">
            <v>18</v>
          </cell>
        </row>
        <row r="2444">
          <cell r="A2444" t="str">
            <v>TN</v>
          </cell>
          <cell r="B2444" t="str">
            <v>Lake</v>
          </cell>
          <cell r="C2444">
            <v>18</v>
          </cell>
        </row>
        <row r="2445">
          <cell r="A2445" t="str">
            <v>TN</v>
          </cell>
          <cell r="B2445" t="str">
            <v>Lauderdale</v>
          </cell>
          <cell r="C2445">
            <v>18</v>
          </cell>
        </row>
        <row r="2446">
          <cell r="A2446" t="str">
            <v>TN</v>
          </cell>
          <cell r="B2446" t="str">
            <v>Lawrence</v>
          </cell>
          <cell r="C2446">
            <v>18</v>
          </cell>
        </row>
        <row r="2447">
          <cell r="A2447" t="str">
            <v>TN</v>
          </cell>
          <cell r="B2447" t="str">
            <v>Lewis</v>
          </cell>
          <cell r="C2447">
            <v>18</v>
          </cell>
        </row>
        <row r="2448">
          <cell r="A2448" t="str">
            <v>TN</v>
          </cell>
          <cell r="B2448" t="str">
            <v>Lincoln</v>
          </cell>
          <cell r="C2448">
            <v>18</v>
          </cell>
        </row>
        <row r="2449">
          <cell r="A2449" t="str">
            <v>TN</v>
          </cell>
          <cell r="B2449" t="str">
            <v>Loudon</v>
          </cell>
          <cell r="C2449">
            <v>18</v>
          </cell>
        </row>
        <row r="2450">
          <cell r="A2450" t="str">
            <v>TN</v>
          </cell>
          <cell r="B2450" t="str">
            <v>McMinn</v>
          </cell>
          <cell r="C2450">
            <v>18</v>
          </cell>
        </row>
        <row r="2451">
          <cell r="A2451" t="str">
            <v>TN</v>
          </cell>
          <cell r="B2451" t="str">
            <v>McNairy</v>
          </cell>
          <cell r="C2451">
            <v>18</v>
          </cell>
        </row>
        <row r="2452">
          <cell r="A2452" t="str">
            <v>TN</v>
          </cell>
          <cell r="B2452" t="str">
            <v>Macon</v>
          </cell>
          <cell r="C2452">
            <v>18</v>
          </cell>
        </row>
        <row r="2453">
          <cell r="A2453" t="str">
            <v>TN</v>
          </cell>
          <cell r="B2453" t="str">
            <v>Madison</v>
          </cell>
          <cell r="C2453">
            <v>18</v>
          </cell>
        </row>
        <row r="2454">
          <cell r="A2454" t="str">
            <v>TN</v>
          </cell>
          <cell r="B2454" t="str">
            <v>Marion</v>
          </cell>
          <cell r="C2454">
            <v>18</v>
          </cell>
        </row>
        <row r="2455">
          <cell r="A2455" t="str">
            <v>TN</v>
          </cell>
          <cell r="B2455" t="str">
            <v>Marshall</v>
          </cell>
          <cell r="C2455">
            <v>18</v>
          </cell>
        </row>
        <row r="2456">
          <cell r="A2456" t="str">
            <v>TN</v>
          </cell>
          <cell r="B2456" t="str">
            <v>Maury</v>
          </cell>
          <cell r="C2456">
            <v>18</v>
          </cell>
        </row>
        <row r="2457">
          <cell r="A2457" t="str">
            <v>TN</v>
          </cell>
          <cell r="B2457" t="str">
            <v>Meigs</v>
          </cell>
          <cell r="C2457">
            <v>18</v>
          </cell>
        </row>
        <row r="2458">
          <cell r="A2458" t="str">
            <v>TN</v>
          </cell>
          <cell r="B2458" t="str">
            <v>Monroe</v>
          </cell>
          <cell r="C2458">
            <v>18</v>
          </cell>
        </row>
        <row r="2459">
          <cell r="A2459" t="str">
            <v>TN</v>
          </cell>
          <cell r="B2459" t="str">
            <v>Montgomery</v>
          </cell>
          <cell r="C2459">
            <v>18</v>
          </cell>
        </row>
        <row r="2460">
          <cell r="A2460" t="str">
            <v>TN</v>
          </cell>
          <cell r="B2460" t="str">
            <v>Moore</v>
          </cell>
          <cell r="C2460">
            <v>18</v>
          </cell>
        </row>
        <row r="2461">
          <cell r="A2461" t="str">
            <v>TN</v>
          </cell>
          <cell r="B2461" t="str">
            <v>Morgan</v>
          </cell>
          <cell r="C2461">
            <v>18</v>
          </cell>
        </row>
        <row r="2462">
          <cell r="A2462" t="str">
            <v>TN</v>
          </cell>
          <cell r="B2462" t="str">
            <v>Obion</v>
          </cell>
          <cell r="C2462">
            <v>18</v>
          </cell>
        </row>
        <row r="2463">
          <cell r="A2463" t="str">
            <v>TN</v>
          </cell>
          <cell r="B2463" t="str">
            <v>Overton</v>
          </cell>
          <cell r="C2463">
            <v>18</v>
          </cell>
        </row>
        <row r="2464">
          <cell r="A2464" t="str">
            <v>TN</v>
          </cell>
          <cell r="B2464" t="str">
            <v>Perry</v>
          </cell>
          <cell r="C2464">
            <v>18</v>
          </cell>
        </row>
        <row r="2465">
          <cell r="A2465" t="str">
            <v>TN</v>
          </cell>
          <cell r="B2465" t="str">
            <v>Pickett</v>
          </cell>
          <cell r="C2465">
            <v>18</v>
          </cell>
        </row>
        <row r="2466">
          <cell r="A2466" t="str">
            <v>TN</v>
          </cell>
          <cell r="B2466" t="str">
            <v>Polk</v>
          </cell>
          <cell r="C2466">
            <v>18</v>
          </cell>
        </row>
        <row r="2467">
          <cell r="A2467" t="str">
            <v>TN</v>
          </cell>
          <cell r="B2467" t="str">
            <v>Putnam</v>
          </cell>
          <cell r="C2467">
            <v>18</v>
          </cell>
        </row>
        <row r="2468">
          <cell r="A2468" t="str">
            <v>TN</v>
          </cell>
          <cell r="B2468" t="str">
            <v>Rhea</v>
          </cell>
          <cell r="C2468">
            <v>18</v>
          </cell>
        </row>
        <row r="2469">
          <cell r="A2469" t="str">
            <v>TN</v>
          </cell>
          <cell r="B2469" t="str">
            <v>Roane</v>
          </cell>
          <cell r="C2469">
            <v>18</v>
          </cell>
        </row>
        <row r="2470">
          <cell r="A2470" t="str">
            <v>TN</v>
          </cell>
          <cell r="B2470" t="str">
            <v>Robertson</v>
          </cell>
          <cell r="C2470">
            <v>18</v>
          </cell>
        </row>
        <row r="2471">
          <cell r="A2471" t="str">
            <v>TN</v>
          </cell>
          <cell r="B2471" t="str">
            <v>Rutherford</v>
          </cell>
          <cell r="C2471">
            <v>18</v>
          </cell>
        </row>
        <row r="2472">
          <cell r="A2472" t="str">
            <v>TN</v>
          </cell>
          <cell r="B2472" t="str">
            <v>Scott</v>
          </cell>
          <cell r="C2472">
            <v>18</v>
          </cell>
        </row>
        <row r="2473">
          <cell r="A2473" t="str">
            <v>TN</v>
          </cell>
          <cell r="B2473" t="str">
            <v>Sequatchie</v>
          </cell>
          <cell r="C2473">
            <v>18</v>
          </cell>
        </row>
        <row r="2474">
          <cell r="A2474" t="str">
            <v>TN</v>
          </cell>
          <cell r="B2474" t="str">
            <v>Sevier</v>
          </cell>
          <cell r="C2474">
            <v>18</v>
          </cell>
        </row>
        <row r="2475">
          <cell r="A2475" t="str">
            <v>TN</v>
          </cell>
          <cell r="B2475" t="str">
            <v>Shelby</v>
          </cell>
          <cell r="C2475">
            <v>18</v>
          </cell>
        </row>
        <row r="2476">
          <cell r="A2476" t="str">
            <v>TN</v>
          </cell>
          <cell r="B2476" t="str">
            <v>Smith</v>
          </cell>
          <cell r="C2476">
            <v>18</v>
          </cell>
        </row>
        <row r="2477">
          <cell r="A2477" t="str">
            <v>TN</v>
          </cell>
          <cell r="B2477" t="str">
            <v>Stewart</v>
          </cell>
          <cell r="C2477">
            <v>18</v>
          </cell>
        </row>
        <row r="2478">
          <cell r="A2478" t="str">
            <v>TN</v>
          </cell>
          <cell r="B2478" t="str">
            <v>Sullivan</v>
          </cell>
          <cell r="C2478">
            <v>18</v>
          </cell>
        </row>
        <row r="2479">
          <cell r="A2479" t="str">
            <v>TN</v>
          </cell>
          <cell r="B2479" t="str">
            <v>Sumner</v>
          </cell>
          <cell r="C2479">
            <v>18</v>
          </cell>
        </row>
        <row r="2480">
          <cell r="A2480" t="str">
            <v>TN</v>
          </cell>
          <cell r="B2480" t="str">
            <v>Tipton</v>
          </cell>
          <cell r="C2480">
            <v>18</v>
          </cell>
        </row>
        <row r="2481">
          <cell r="A2481" t="str">
            <v>TN</v>
          </cell>
          <cell r="B2481" t="str">
            <v>Trousdale</v>
          </cell>
          <cell r="C2481">
            <v>18</v>
          </cell>
        </row>
        <row r="2482">
          <cell r="A2482" t="str">
            <v>TN</v>
          </cell>
          <cell r="B2482" t="str">
            <v>Unicoi</v>
          </cell>
          <cell r="C2482">
            <v>18</v>
          </cell>
        </row>
        <row r="2483">
          <cell r="A2483" t="str">
            <v>TN</v>
          </cell>
          <cell r="B2483" t="str">
            <v>Union</v>
          </cell>
          <cell r="C2483">
            <v>18</v>
          </cell>
        </row>
        <row r="2484">
          <cell r="A2484" t="str">
            <v>TN</v>
          </cell>
          <cell r="B2484" t="str">
            <v>Van Buren</v>
          </cell>
          <cell r="C2484">
            <v>18</v>
          </cell>
        </row>
        <row r="2485">
          <cell r="A2485" t="str">
            <v>TN</v>
          </cell>
          <cell r="B2485" t="str">
            <v>Warren</v>
          </cell>
          <cell r="C2485">
            <v>18</v>
          </cell>
        </row>
        <row r="2486">
          <cell r="A2486" t="str">
            <v>TN</v>
          </cell>
          <cell r="B2486" t="str">
            <v>Washington</v>
          </cell>
          <cell r="C2486">
            <v>18</v>
          </cell>
        </row>
        <row r="2487">
          <cell r="A2487" t="str">
            <v>TN</v>
          </cell>
          <cell r="B2487" t="str">
            <v>Wayne</v>
          </cell>
          <cell r="C2487">
            <v>18</v>
          </cell>
        </row>
        <row r="2488">
          <cell r="A2488" t="str">
            <v>TN</v>
          </cell>
          <cell r="B2488" t="str">
            <v>Weakley</v>
          </cell>
          <cell r="C2488">
            <v>18</v>
          </cell>
        </row>
        <row r="2489">
          <cell r="A2489" t="str">
            <v>TN</v>
          </cell>
          <cell r="B2489" t="str">
            <v>White</v>
          </cell>
          <cell r="C2489">
            <v>18</v>
          </cell>
        </row>
        <row r="2490">
          <cell r="A2490" t="str">
            <v>TN</v>
          </cell>
          <cell r="B2490" t="str">
            <v>Williamson</v>
          </cell>
          <cell r="C2490">
            <v>18</v>
          </cell>
        </row>
        <row r="2491">
          <cell r="A2491" t="str">
            <v>TN</v>
          </cell>
          <cell r="B2491" t="str">
            <v>Wilson</v>
          </cell>
          <cell r="C2491">
            <v>18</v>
          </cell>
        </row>
        <row r="2492">
          <cell r="A2492" t="str">
            <v>TX</v>
          </cell>
          <cell r="B2492" t="str">
            <v>Anderson</v>
          </cell>
          <cell r="C2492">
            <v>107</v>
          </cell>
        </row>
        <row r="2493">
          <cell r="A2493" t="str">
            <v>TX</v>
          </cell>
          <cell r="B2493" t="str">
            <v>Andrews</v>
          </cell>
          <cell r="C2493">
            <v>63</v>
          </cell>
        </row>
        <row r="2494">
          <cell r="A2494" t="str">
            <v>TX</v>
          </cell>
          <cell r="B2494" t="str">
            <v>Angelina</v>
          </cell>
          <cell r="C2494">
            <v>107</v>
          </cell>
        </row>
        <row r="2495">
          <cell r="A2495" t="str">
            <v>TX</v>
          </cell>
          <cell r="B2495" t="str">
            <v>Aransas</v>
          </cell>
          <cell r="C2495">
            <v>66</v>
          </cell>
        </row>
        <row r="2496">
          <cell r="A2496" t="str">
            <v>TX</v>
          </cell>
          <cell r="B2496" t="str">
            <v>Archer</v>
          </cell>
          <cell r="C2496">
            <v>64</v>
          </cell>
        </row>
        <row r="2497">
          <cell r="A2497" t="str">
            <v>TX</v>
          </cell>
          <cell r="B2497" t="str">
            <v>Armstrong</v>
          </cell>
          <cell r="C2497">
            <v>68</v>
          </cell>
        </row>
        <row r="2498">
          <cell r="A2498" t="str">
            <v>TX</v>
          </cell>
          <cell r="B2498" t="str">
            <v>Atascosa</v>
          </cell>
          <cell r="C2498">
            <v>66</v>
          </cell>
        </row>
        <row r="2499">
          <cell r="A2499" t="str">
            <v>TX</v>
          </cell>
          <cell r="B2499" t="str">
            <v>Austin</v>
          </cell>
          <cell r="C2499">
            <v>65</v>
          </cell>
        </row>
        <row r="2500">
          <cell r="A2500" t="str">
            <v>TX</v>
          </cell>
          <cell r="B2500" t="str">
            <v>Bailey</v>
          </cell>
          <cell r="C2500">
            <v>63</v>
          </cell>
        </row>
        <row r="2501">
          <cell r="A2501" t="str">
            <v>TX</v>
          </cell>
          <cell r="B2501" t="str">
            <v>Bandera</v>
          </cell>
          <cell r="C2501">
            <v>66</v>
          </cell>
        </row>
        <row r="2502">
          <cell r="A2502" t="str">
            <v>TX</v>
          </cell>
          <cell r="B2502" t="str">
            <v>Bastrop</v>
          </cell>
          <cell r="C2502">
            <v>65</v>
          </cell>
        </row>
        <row r="2503">
          <cell r="A2503" t="str">
            <v>TX</v>
          </cell>
          <cell r="B2503" t="str">
            <v>Baylor</v>
          </cell>
          <cell r="C2503">
            <v>64</v>
          </cell>
        </row>
        <row r="2504">
          <cell r="A2504" t="str">
            <v>TX</v>
          </cell>
          <cell r="B2504" t="str">
            <v>Bee</v>
          </cell>
          <cell r="C2504">
            <v>66</v>
          </cell>
        </row>
        <row r="2505">
          <cell r="A2505" t="str">
            <v>TX</v>
          </cell>
          <cell r="B2505" t="str">
            <v>Bell</v>
          </cell>
          <cell r="C2505">
            <v>65</v>
          </cell>
        </row>
        <row r="2506">
          <cell r="A2506" t="str">
            <v>TX</v>
          </cell>
          <cell r="B2506" t="str">
            <v>Bexar</v>
          </cell>
          <cell r="C2506">
            <v>66</v>
          </cell>
        </row>
        <row r="2507">
          <cell r="A2507" t="str">
            <v>TX</v>
          </cell>
          <cell r="B2507" t="str">
            <v>Blanco</v>
          </cell>
          <cell r="C2507">
            <v>65</v>
          </cell>
        </row>
        <row r="2508">
          <cell r="A2508" t="str">
            <v>TX</v>
          </cell>
          <cell r="B2508" t="str">
            <v>Borden</v>
          </cell>
          <cell r="C2508">
            <v>63</v>
          </cell>
        </row>
        <row r="2509">
          <cell r="A2509" t="str">
            <v>TX</v>
          </cell>
          <cell r="B2509" t="str">
            <v>Bosque</v>
          </cell>
          <cell r="C2509">
            <v>64</v>
          </cell>
        </row>
        <row r="2510">
          <cell r="A2510" t="str">
            <v>TX</v>
          </cell>
          <cell r="B2510" t="str">
            <v>Bowie</v>
          </cell>
          <cell r="C2510">
            <v>107</v>
          </cell>
        </row>
        <row r="2511">
          <cell r="A2511" t="str">
            <v>TX</v>
          </cell>
          <cell r="B2511" t="str">
            <v>Brazoria</v>
          </cell>
          <cell r="C2511">
            <v>65</v>
          </cell>
        </row>
        <row r="2512">
          <cell r="A2512" t="str">
            <v>TX</v>
          </cell>
          <cell r="B2512" t="str">
            <v>Brazos</v>
          </cell>
          <cell r="C2512">
            <v>65</v>
          </cell>
        </row>
        <row r="2513">
          <cell r="A2513" t="str">
            <v>TX</v>
          </cell>
          <cell r="B2513" t="str">
            <v>Brewster</v>
          </cell>
          <cell r="C2513">
            <v>63</v>
          </cell>
        </row>
        <row r="2514">
          <cell r="A2514" t="str">
            <v>TX</v>
          </cell>
          <cell r="B2514" t="str">
            <v>Briscoe</v>
          </cell>
          <cell r="C2514">
            <v>68</v>
          </cell>
        </row>
        <row r="2515">
          <cell r="A2515" t="str">
            <v>TX</v>
          </cell>
          <cell r="B2515" t="str">
            <v>Brooks</v>
          </cell>
          <cell r="C2515">
            <v>66</v>
          </cell>
        </row>
        <row r="2516">
          <cell r="A2516" t="str">
            <v>TX</v>
          </cell>
          <cell r="B2516" t="str">
            <v>Brown</v>
          </cell>
          <cell r="C2516">
            <v>64</v>
          </cell>
        </row>
        <row r="2517">
          <cell r="A2517" t="str">
            <v>TX</v>
          </cell>
          <cell r="B2517" t="str">
            <v>Burleson</v>
          </cell>
          <cell r="C2517">
            <v>65</v>
          </cell>
        </row>
        <row r="2518">
          <cell r="A2518" t="str">
            <v>TX</v>
          </cell>
          <cell r="B2518" t="str">
            <v>Burnet</v>
          </cell>
          <cell r="C2518">
            <v>65</v>
          </cell>
        </row>
        <row r="2519">
          <cell r="A2519" t="str">
            <v>TX</v>
          </cell>
          <cell r="B2519" t="str">
            <v>Caldwell</v>
          </cell>
          <cell r="C2519">
            <v>65</v>
          </cell>
        </row>
        <row r="2520">
          <cell r="A2520" t="str">
            <v>TX</v>
          </cell>
          <cell r="B2520" t="str">
            <v>Calhoun</v>
          </cell>
          <cell r="C2520">
            <v>66</v>
          </cell>
        </row>
        <row r="2521">
          <cell r="A2521" t="str">
            <v>TX</v>
          </cell>
          <cell r="B2521" t="str">
            <v>Callahan</v>
          </cell>
          <cell r="C2521">
            <v>64</v>
          </cell>
        </row>
        <row r="2522">
          <cell r="A2522" t="str">
            <v>TX</v>
          </cell>
          <cell r="B2522" t="str">
            <v>Cameron</v>
          </cell>
          <cell r="C2522">
            <v>66</v>
          </cell>
        </row>
        <row r="2523">
          <cell r="A2523" t="str">
            <v>TX</v>
          </cell>
          <cell r="B2523" t="str">
            <v>Camp</v>
          </cell>
          <cell r="C2523">
            <v>107</v>
          </cell>
        </row>
        <row r="2524">
          <cell r="A2524" t="str">
            <v>TX</v>
          </cell>
          <cell r="B2524" t="str">
            <v>Carson</v>
          </cell>
          <cell r="C2524">
            <v>68</v>
          </cell>
        </row>
        <row r="2525">
          <cell r="A2525" t="str">
            <v>TX</v>
          </cell>
          <cell r="B2525" t="str">
            <v>Cass</v>
          </cell>
          <cell r="C2525">
            <v>107</v>
          </cell>
        </row>
        <row r="2526">
          <cell r="A2526" t="str">
            <v>TX</v>
          </cell>
          <cell r="B2526" t="str">
            <v>Castro</v>
          </cell>
          <cell r="C2526">
            <v>68</v>
          </cell>
        </row>
        <row r="2527">
          <cell r="A2527" t="str">
            <v>TX</v>
          </cell>
          <cell r="B2527" t="str">
            <v>Chambers</v>
          </cell>
          <cell r="C2527">
            <v>65</v>
          </cell>
        </row>
        <row r="2528">
          <cell r="A2528" t="str">
            <v>TX</v>
          </cell>
          <cell r="B2528" t="str">
            <v>Cherokee</v>
          </cell>
          <cell r="C2528">
            <v>107</v>
          </cell>
        </row>
        <row r="2529">
          <cell r="A2529" t="str">
            <v>TX</v>
          </cell>
          <cell r="B2529" t="str">
            <v>Childress</v>
          </cell>
          <cell r="C2529">
            <v>68</v>
          </cell>
        </row>
        <row r="2530">
          <cell r="A2530" t="str">
            <v>TX</v>
          </cell>
          <cell r="B2530" t="str">
            <v>Clay</v>
          </cell>
          <cell r="C2530">
            <v>64</v>
          </cell>
        </row>
        <row r="2531">
          <cell r="A2531" t="str">
            <v>TX</v>
          </cell>
          <cell r="B2531" t="str">
            <v>Cochran</v>
          </cell>
          <cell r="C2531">
            <v>63</v>
          </cell>
        </row>
        <row r="2532">
          <cell r="A2532" t="str">
            <v>TX</v>
          </cell>
          <cell r="B2532" t="str">
            <v>Coke</v>
          </cell>
          <cell r="C2532">
            <v>63</v>
          </cell>
        </row>
        <row r="2533">
          <cell r="A2533" t="str">
            <v>TX</v>
          </cell>
          <cell r="B2533" t="str">
            <v>Coleman</v>
          </cell>
          <cell r="C2533">
            <v>64</v>
          </cell>
        </row>
        <row r="2534">
          <cell r="A2534" t="str">
            <v>TX</v>
          </cell>
          <cell r="B2534" t="str">
            <v>Collin</v>
          </cell>
          <cell r="C2534">
            <v>64</v>
          </cell>
        </row>
        <row r="2535">
          <cell r="A2535" t="str">
            <v>TX</v>
          </cell>
          <cell r="B2535" t="str">
            <v>Collingsworth</v>
          </cell>
          <cell r="C2535">
            <v>108</v>
          </cell>
        </row>
        <row r="2536">
          <cell r="A2536" t="str">
            <v>TX</v>
          </cell>
          <cell r="B2536" t="str">
            <v>Colorado</v>
          </cell>
          <cell r="C2536">
            <v>65</v>
          </cell>
        </row>
        <row r="2537">
          <cell r="A2537" t="str">
            <v>TX</v>
          </cell>
          <cell r="B2537" t="str">
            <v>Comal</v>
          </cell>
          <cell r="C2537">
            <v>66</v>
          </cell>
        </row>
        <row r="2538">
          <cell r="A2538" t="str">
            <v>TX</v>
          </cell>
          <cell r="B2538" t="str">
            <v>Comanche</v>
          </cell>
          <cell r="C2538">
            <v>64</v>
          </cell>
        </row>
        <row r="2539">
          <cell r="A2539" t="str">
            <v>TX</v>
          </cell>
          <cell r="B2539" t="str">
            <v>Concho</v>
          </cell>
          <cell r="C2539">
            <v>63</v>
          </cell>
        </row>
        <row r="2540">
          <cell r="A2540" t="str">
            <v>TX</v>
          </cell>
          <cell r="B2540" t="str">
            <v>Cooke</v>
          </cell>
          <cell r="C2540">
            <v>64</v>
          </cell>
        </row>
        <row r="2541">
          <cell r="A2541" t="str">
            <v>TX</v>
          </cell>
          <cell r="B2541" t="str">
            <v>Coryell</v>
          </cell>
          <cell r="C2541">
            <v>64</v>
          </cell>
        </row>
        <row r="2542">
          <cell r="A2542" t="str">
            <v>TX</v>
          </cell>
          <cell r="B2542" t="str">
            <v>Cottle</v>
          </cell>
          <cell r="C2542">
            <v>63</v>
          </cell>
        </row>
        <row r="2543">
          <cell r="A2543" t="str">
            <v>TX</v>
          </cell>
          <cell r="B2543" t="str">
            <v>Crane</v>
          </cell>
          <cell r="C2543">
            <v>63</v>
          </cell>
        </row>
        <row r="2544">
          <cell r="A2544" t="str">
            <v>TX</v>
          </cell>
          <cell r="B2544" t="str">
            <v>Crockett</v>
          </cell>
          <cell r="C2544">
            <v>63</v>
          </cell>
        </row>
        <row r="2545">
          <cell r="A2545" t="str">
            <v>TX</v>
          </cell>
          <cell r="B2545" t="str">
            <v>Crosby</v>
          </cell>
          <cell r="C2545">
            <v>63</v>
          </cell>
        </row>
        <row r="2546">
          <cell r="A2546" t="str">
            <v>TX</v>
          </cell>
          <cell r="B2546" t="str">
            <v>Culberson</v>
          </cell>
          <cell r="C2546">
            <v>63</v>
          </cell>
        </row>
        <row r="2547">
          <cell r="A2547" t="str">
            <v>TX</v>
          </cell>
          <cell r="B2547" t="str">
            <v>Dallam</v>
          </cell>
          <cell r="C2547">
            <v>68</v>
          </cell>
        </row>
        <row r="2548">
          <cell r="A2548" t="str">
            <v>TX</v>
          </cell>
          <cell r="B2548" t="str">
            <v>Dallas</v>
          </cell>
          <cell r="C2548">
            <v>64</v>
          </cell>
        </row>
        <row r="2549">
          <cell r="A2549" t="str">
            <v>TX</v>
          </cell>
          <cell r="B2549" t="str">
            <v>Dawson</v>
          </cell>
          <cell r="C2549">
            <v>63</v>
          </cell>
        </row>
        <row r="2550">
          <cell r="A2550" t="str">
            <v>TX</v>
          </cell>
          <cell r="B2550" t="str">
            <v>Deaf Smith</v>
          </cell>
          <cell r="C2550">
            <v>68</v>
          </cell>
        </row>
        <row r="2551">
          <cell r="A2551" t="str">
            <v>TX</v>
          </cell>
          <cell r="B2551" t="str">
            <v>Delta</v>
          </cell>
          <cell r="C2551">
            <v>64</v>
          </cell>
        </row>
        <row r="2552">
          <cell r="A2552" t="str">
            <v>TX</v>
          </cell>
          <cell r="B2552" t="str">
            <v>Denton</v>
          </cell>
          <cell r="C2552">
            <v>64</v>
          </cell>
        </row>
        <row r="2553">
          <cell r="A2553" t="str">
            <v>TX</v>
          </cell>
          <cell r="B2553" t="str">
            <v>De Witt</v>
          </cell>
          <cell r="C2553">
            <v>66</v>
          </cell>
        </row>
        <row r="2554">
          <cell r="A2554" t="str">
            <v>TX</v>
          </cell>
          <cell r="B2554" t="str">
            <v>Dickens</v>
          </cell>
          <cell r="C2554">
            <v>63</v>
          </cell>
        </row>
        <row r="2555">
          <cell r="A2555" t="str">
            <v>TX</v>
          </cell>
          <cell r="B2555" t="str">
            <v>Dimmit</v>
          </cell>
          <cell r="C2555">
            <v>66</v>
          </cell>
        </row>
        <row r="2556">
          <cell r="A2556" t="str">
            <v>TX</v>
          </cell>
          <cell r="B2556" t="str">
            <v>Donley</v>
          </cell>
          <cell r="C2556">
            <v>68</v>
          </cell>
        </row>
        <row r="2557">
          <cell r="A2557" t="str">
            <v>TX</v>
          </cell>
          <cell r="B2557" t="str">
            <v>Duval</v>
          </cell>
          <cell r="C2557">
            <v>66</v>
          </cell>
        </row>
        <row r="2558">
          <cell r="A2558" t="str">
            <v>TX</v>
          </cell>
          <cell r="B2558" t="str">
            <v>Eastland</v>
          </cell>
          <cell r="C2558">
            <v>64</v>
          </cell>
        </row>
        <row r="2559">
          <cell r="A2559" t="str">
            <v>TX</v>
          </cell>
          <cell r="B2559" t="str">
            <v>Ector</v>
          </cell>
          <cell r="C2559">
            <v>63</v>
          </cell>
        </row>
        <row r="2560">
          <cell r="A2560" t="str">
            <v>TX</v>
          </cell>
          <cell r="B2560" t="str">
            <v>Edwards</v>
          </cell>
          <cell r="C2560">
            <v>63</v>
          </cell>
        </row>
        <row r="2561">
          <cell r="A2561" t="str">
            <v>TX</v>
          </cell>
          <cell r="B2561" t="str">
            <v>Ellis</v>
          </cell>
          <cell r="C2561">
            <v>64</v>
          </cell>
        </row>
        <row r="2562">
          <cell r="A2562" t="str">
            <v>TX</v>
          </cell>
          <cell r="B2562" t="str">
            <v>El Paso</v>
          </cell>
          <cell r="C2562">
            <v>63</v>
          </cell>
        </row>
        <row r="2563">
          <cell r="A2563" t="str">
            <v>TX</v>
          </cell>
          <cell r="B2563" t="str">
            <v>Erath</v>
          </cell>
          <cell r="C2563">
            <v>64</v>
          </cell>
        </row>
        <row r="2564">
          <cell r="A2564" t="str">
            <v>TX</v>
          </cell>
          <cell r="B2564" t="str">
            <v>Falls</v>
          </cell>
          <cell r="C2564">
            <v>64</v>
          </cell>
        </row>
        <row r="2565">
          <cell r="A2565" t="str">
            <v>TX</v>
          </cell>
          <cell r="B2565" t="str">
            <v>Fannin</v>
          </cell>
          <cell r="C2565">
            <v>64</v>
          </cell>
        </row>
        <row r="2566">
          <cell r="A2566" t="str">
            <v>TX</v>
          </cell>
          <cell r="B2566" t="str">
            <v>Fayette</v>
          </cell>
          <cell r="C2566">
            <v>65</v>
          </cell>
        </row>
        <row r="2567">
          <cell r="A2567" t="str">
            <v>TX</v>
          </cell>
          <cell r="B2567" t="str">
            <v>Fisher</v>
          </cell>
          <cell r="C2567">
            <v>64</v>
          </cell>
        </row>
        <row r="2568">
          <cell r="A2568" t="str">
            <v>TX</v>
          </cell>
          <cell r="B2568" t="str">
            <v>Floyd</v>
          </cell>
          <cell r="C2568">
            <v>63</v>
          </cell>
        </row>
        <row r="2569">
          <cell r="A2569" t="str">
            <v>TX</v>
          </cell>
          <cell r="B2569" t="str">
            <v>Foard</v>
          </cell>
          <cell r="C2569">
            <v>64</v>
          </cell>
        </row>
        <row r="2570">
          <cell r="A2570" t="str">
            <v>TX</v>
          </cell>
          <cell r="B2570" t="str">
            <v>Fort Bend</v>
          </cell>
          <cell r="C2570">
            <v>65</v>
          </cell>
        </row>
        <row r="2571">
          <cell r="A2571" t="str">
            <v>TX</v>
          </cell>
          <cell r="B2571" t="str">
            <v>Franklin</v>
          </cell>
          <cell r="C2571">
            <v>107</v>
          </cell>
        </row>
        <row r="2572">
          <cell r="A2572" t="str">
            <v>TX</v>
          </cell>
          <cell r="B2572" t="str">
            <v>Freestone</v>
          </cell>
          <cell r="C2572">
            <v>64</v>
          </cell>
        </row>
        <row r="2573">
          <cell r="A2573" t="str">
            <v>TX</v>
          </cell>
          <cell r="B2573" t="str">
            <v>Frio</v>
          </cell>
          <cell r="C2573">
            <v>66</v>
          </cell>
        </row>
        <row r="2574">
          <cell r="A2574" t="str">
            <v>TX</v>
          </cell>
          <cell r="B2574" t="str">
            <v>Gaines</v>
          </cell>
          <cell r="C2574">
            <v>63</v>
          </cell>
        </row>
        <row r="2575">
          <cell r="A2575" t="str">
            <v>TX</v>
          </cell>
          <cell r="B2575" t="str">
            <v>Galveston</v>
          </cell>
          <cell r="C2575">
            <v>65</v>
          </cell>
        </row>
        <row r="2576">
          <cell r="A2576" t="str">
            <v>TX</v>
          </cell>
          <cell r="B2576" t="str">
            <v>Garza</v>
          </cell>
          <cell r="C2576">
            <v>63</v>
          </cell>
        </row>
        <row r="2577">
          <cell r="A2577" t="str">
            <v>TX</v>
          </cell>
          <cell r="B2577" t="str">
            <v>Gillespie</v>
          </cell>
          <cell r="C2577">
            <v>66</v>
          </cell>
        </row>
        <row r="2578">
          <cell r="A2578" t="str">
            <v>TX</v>
          </cell>
          <cell r="B2578" t="str">
            <v>Glasscock</v>
          </cell>
          <cell r="C2578">
            <v>63</v>
          </cell>
        </row>
        <row r="2579">
          <cell r="A2579" t="str">
            <v>TX</v>
          </cell>
          <cell r="B2579" t="str">
            <v>Goliad</v>
          </cell>
          <cell r="C2579">
            <v>66</v>
          </cell>
        </row>
        <row r="2580">
          <cell r="A2580" t="str">
            <v>TX</v>
          </cell>
          <cell r="B2580" t="str">
            <v>Gonzales</v>
          </cell>
          <cell r="C2580">
            <v>66</v>
          </cell>
        </row>
        <row r="2581">
          <cell r="A2581" t="str">
            <v>TX</v>
          </cell>
          <cell r="B2581" t="str">
            <v>Gray</v>
          </cell>
          <cell r="C2581">
            <v>68</v>
          </cell>
        </row>
        <row r="2582">
          <cell r="A2582" t="str">
            <v>TX</v>
          </cell>
          <cell r="B2582" t="str">
            <v>Grayson</v>
          </cell>
          <cell r="C2582">
            <v>64</v>
          </cell>
        </row>
        <row r="2583">
          <cell r="A2583" t="str">
            <v>TX</v>
          </cell>
          <cell r="B2583" t="str">
            <v>Gregg</v>
          </cell>
          <cell r="C2583">
            <v>107</v>
          </cell>
        </row>
        <row r="2584">
          <cell r="A2584" t="str">
            <v>TX</v>
          </cell>
          <cell r="B2584" t="str">
            <v>Grimes</v>
          </cell>
          <cell r="C2584">
            <v>65</v>
          </cell>
        </row>
        <row r="2585">
          <cell r="A2585" t="str">
            <v>TX</v>
          </cell>
          <cell r="B2585" t="str">
            <v>Guadalupe</v>
          </cell>
          <cell r="C2585">
            <v>66</v>
          </cell>
        </row>
        <row r="2586">
          <cell r="A2586" t="str">
            <v>TX</v>
          </cell>
          <cell r="B2586" t="str">
            <v>Hale</v>
          </cell>
          <cell r="C2586">
            <v>63</v>
          </cell>
        </row>
        <row r="2587">
          <cell r="A2587" t="str">
            <v>TX</v>
          </cell>
          <cell r="B2587" t="str">
            <v>Hall</v>
          </cell>
          <cell r="C2587">
            <v>68</v>
          </cell>
        </row>
        <row r="2588">
          <cell r="A2588" t="str">
            <v>TX</v>
          </cell>
          <cell r="B2588" t="str">
            <v>Hamilton</v>
          </cell>
          <cell r="C2588">
            <v>64</v>
          </cell>
        </row>
        <row r="2589">
          <cell r="A2589" t="str">
            <v>TX</v>
          </cell>
          <cell r="B2589" t="str">
            <v>Hansford</v>
          </cell>
          <cell r="C2589">
            <v>68</v>
          </cell>
        </row>
        <row r="2590">
          <cell r="A2590" t="str">
            <v>TX</v>
          </cell>
          <cell r="B2590" t="str">
            <v>Hardeman</v>
          </cell>
          <cell r="C2590">
            <v>64</v>
          </cell>
        </row>
        <row r="2591">
          <cell r="A2591" t="str">
            <v>TX</v>
          </cell>
          <cell r="B2591" t="str">
            <v>Hardin</v>
          </cell>
          <cell r="C2591">
            <v>65</v>
          </cell>
        </row>
        <row r="2592">
          <cell r="A2592" t="str">
            <v>TX</v>
          </cell>
          <cell r="B2592" t="str">
            <v>Harris</v>
          </cell>
          <cell r="C2592">
            <v>65</v>
          </cell>
        </row>
        <row r="2593">
          <cell r="A2593" t="str">
            <v>TX</v>
          </cell>
          <cell r="B2593" t="str">
            <v>Harrison</v>
          </cell>
          <cell r="C2593">
            <v>107</v>
          </cell>
        </row>
        <row r="2594">
          <cell r="A2594" t="str">
            <v>TX</v>
          </cell>
          <cell r="B2594" t="str">
            <v>Hartley</v>
          </cell>
          <cell r="C2594">
            <v>68</v>
          </cell>
        </row>
        <row r="2595">
          <cell r="A2595" t="str">
            <v>TX</v>
          </cell>
          <cell r="B2595" t="str">
            <v>Haskell</v>
          </cell>
          <cell r="C2595">
            <v>64</v>
          </cell>
        </row>
        <row r="2596">
          <cell r="A2596" t="str">
            <v>TX</v>
          </cell>
          <cell r="B2596" t="str">
            <v>Hays</v>
          </cell>
          <cell r="C2596">
            <v>66</v>
          </cell>
        </row>
        <row r="2597">
          <cell r="A2597" t="str">
            <v>TX</v>
          </cell>
          <cell r="B2597" t="str">
            <v>Hemphill</v>
          </cell>
          <cell r="C2597">
            <v>108</v>
          </cell>
        </row>
        <row r="2598">
          <cell r="A2598" t="str">
            <v>TX</v>
          </cell>
          <cell r="B2598" t="str">
            <v>Henderson</v>
          </cell>
          <cell r="C2598">
            <v>64</v>
          </cell>
        </row>
        <row r="2599">
          <cell r="A2599" t="str">
            <v>TX</v>
          </cell>
          <cell r="B2599" t="str">
            <v>Hidalgo</v>
          </cell>
          <cell r="C2599">
            <v>66</v>
          </cell>
        </row>
        <row r="2600">
          <cell r="A2600" t="str">
            <v>TX</v>
          </cell>
          <cell r="B2600" t="str">
            <v>Hill</v>
          </cell>
          <cell r="C2600">
            <v>64</v>
          </cell>
        </row>
        <row r="2601">
          <cell r="A2601" t="str">
            <v>TX</v>
          </cell>
          <cell r="B2601" t="str">
            <v>Hockley</v>
          </cell>
          <cell r="C2601">
            <v>63</v>
          </cell>
        </row>
        <row r="2602">
          <cell r="A2602" t="str">
            <v>TX</v>
          </cell>
          <cell r="B2602" t="str">
            <v>Hood</v>
          </cell>
          <cell r="C2602">
            <v>64</v>
          </cell>
        </row>
        <row r="2603">
          <cell r="A2603" t="str">
            <v>TX</v>
          </cell>
          <cell r="B2603" t="str">
            <v>Hopkins</v>
          </cell>
          <cell r="C2603">
            <v>64</v>
          </cell>
        </row>
        <row r="2604">
          <cell r="A2604" t="str">
            <v>TX</v>
          </cell>
          <cell r="B2604" t="str">
            <v>Houston</v>
          </cell>
          <cell r="C2604">
            <v>107</v>
          </cell>
        </row>
        <row r="2605">
          <cell r="A2605" t="str">
            <v>TX</v>
          </cell>
          <cell r="B2605" t="str">
            <v>Howard</v>
          </cell>
          <cell r="C2605">
            <v>63</v>
          </cell>
        </row>
        <row r="2606">
          <cell r="A2606" t="str">
            <v>TX</v>
          </cell>
          <cell r="B2606" t="str">
            <v>Hudspeth</v>
          </cell>
          <cell r="C2606">
            <v>63</v>
          </cell>
        </row>
        <row r="2607">
          <cell r="A2607" t="str">
            <v>TX</v>
          </cell>
          <cell r="B2607" t="str">
            <v>Hunt</v>
          </cell>
          <cell r="C2607">
            <v>64</v>
          </cell>
        </row>
        <row r="2608">
          <cell r="A2608" t="str">
            <v>TX</v>
          </cell>
          <cell r="B2608" t="str">
            <v>Hutchinson</v>
          </cell>
          <cell r="C2608">
            <v>68</v>
          </cell>
        </row>
        <row r="2609">
          <cell r="A2609" t="str">
            <v>TX</v>
          </cell>
          <cell r="B2609" t="str">
            <v>Irion</v>
          </cell>
          <cell r="C2609">
            <v>63</v>
          </cell>
        </row>
        <row r="2610">
          <cell r="A2610" t="str">
            <v>TX</v>
          </cell>
          <cell r="B2610" t="str">
            <v>Jack</v>
          </cell>
          <cell r="C2610">
            <v>64</v>
          </cell>
        </row>
        <row r="2611">
          <cell r="A2611" t="str">
            <v>TX</v>
          </cell>
          <cell r="B2611" t="str">
            <v>Jackson</v>
          </cell>
          <cell r="C2611">
            <v>66</v>
          </cell>
        </row>
        <row r="2612">
          <cell r="A2612" t="str">
            <v>TX</v>
          </cell>
          <cell r="B2612" t="str">
            <v>Jasper</v>
          </cell>
          <cell r="C2612">
            <v>65</v>
          </cell>
        </row>
        <row r="2613">
          <cell r="A2613" t="str">
            <v>TX</v>
          </cell>
          <cell r="B2613" t="str">
            <v>Jeff Davis</v>
          </cell>
          <cell r="C2613">
            <v>63</v>
          </cell>
        </row>
        <row r="2614">
          <cell r="A2614" t="str">
            <v>TX</v>
          </cell>
          <cell r="B2614" t="str">
            <v>Jefferson</v>
          </cell>
          <cell r="C2614">
            <v>65</v>
          </cell>
        </row>
        <row r="2615">
          <cell r="A2615" t="str">
            <v>TX</v>
          </cell>
          <cell r="B2615" t="str">
            <v>Jim Hogg</v>
          </cell>
          <cell r="C2615">
            <v>66</v>
          </cell>
        </row>
        <row r="2616">
          <cell r="A2616" t="str">
            <v>TX</v>
          </cell>
          <cell r="B2616" t="str">
            <v>Jim Wells</v>
          </cell>
          <cell r="C2616">
            <v>66</v>
          </cell>
        </row>
        <row r="2617">
          <cell r="A2617" t="str">
            <v>TX</v>
          </cell>
          <cell r="B2617" t="str">
            <v>Johnson</v>
          </cell>
          <cell r="C2617">
            <v>64</v>
          </cell>
        </row>
        <row r="2618">
          <cell r="A2618" t="str">
            <v>TX</v>
          </cell>
          <cell r="B2618" t="str">
            <v>Jones</v>
          </cell>
          <cell r="C2618">
            <v>64</v>
          </cell>
        </row>
        <row r="2619">
          <cell r="A2619" t="str">
            <v>TX</v>
          </cell>
          <cell r="B2619" t="str">
            <v>Karnes</v>
          </cell>
          <cell r="C2619">
            <v>66</v>
          </cell>
        </row>
        <row r="2620">
          <cell r="A2620" t="str">
            <v>TX</v>
          </cell>
          <cell r="B2620" t="str">
            <v>Kaufman</v>
          </cell>
          <cell r="C2620">
            <v>64</v>
          </cell>
        </row>
        <row r="2621">
          <cell r="A2621" t="str">
            <v>TX</v>
          </cell>
          <cell r="B2621" t="str">
            <v>Kendall</v>
          </cell>
          <cell r="C2621">
            <v>66</v>
          </cell>
        </row>
        <row r="2622">
          <cell r="A2622" t="str">
            <v>TX</v>
          </cell>
          <cell r="B2622" t="str">
            <v>Kenedy</v>
          </cell>
          <cell r="C2622">
            <v>66</v>
          </cell>
        </row>
        <row r="2623">
          <cell r="A2623" t="str">
            <v>TX</v>
          </cell>
          <cell r="B2623" t="str">
            <v>Kent</v>
          </cell>
          <cell r="C2623">
            <v>63</v>
          </cell>
        </row>
        <row r="2624">
          <cell r="A2624" t="str">
            <v>TX</v>
          </cell>
          <cell r="B2624" t="str">
            <v>Kerr</v>
          </cell>
          <cell r="C2624">
            <v>66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EPA'sCC and CT updated costs"/>
      <sheetName val="CDN CPI"/>
      <sheetName val="Setup"/>
      <sheetName val="Inputs"/>
      <sheetName val="deleted on 01-15-13"/>
      <sheetName val="Capital escalation 2"/>
      <sheetName val="tblCapitalEsc.ScalarsUnitPot."/>
      <sheetName val="tblCapitalEscalationSchedules"/>
      <sheetName val="tblCapitalEscalationScalars"/>
      <sheetName val="Regions"/>
      <sheetName val="email"/>
      <sheetName val="Profiles"/>
      <sheetName val="ContingencyFactors"/>
      <sheetName val="AEO2008 Availability Data"/>
      <sheetName val="SubTypes_OLD"/>
      <sheetName val="SubTypes"/>
      <sheetName val="Hydro Final"/>
      <sheetName val="Landfill Gas Final"/>
      <sheetName val="Geo Final"/>
      <sheetName val="Onshore Wind CapitalCosts"/>
      <sheetName val="Offshore DeepWater CapCosts"/>
      <sheetName val="Offshore ShallowWater CapCosts"/>
      <sheetName val="Wind Canada Final"/>
      <sheetName val="Canada Wind Profile"/>
      <sheetName val="Wind Profile"/>
      <sheetName val="Offshore Wind Profile"/>
      <sheetName val="Wind RMs"/>
      <sheetName val="Solar thermal costs"/>
      <sheetName val="Solar Profile"/>
      <sheetName val="ToAccess_BldUntRenewGenProfiles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"/>
      <sheetName val="ToAccess_BuildFinancialSch(F)"/>
      <sheetName val="ToAccess_DiscRateSchedules"/>
      <sheetName val="ToAccess_DiscountRates"/>
      <sheetName val="ToAccess_BuildUnitScheduleUnits"/>
      <sheetName val="BuildUnitScheduleUnits"/>
      <sheetName val="ToAccess_BuildCumBounds"/>
      <sheetName val="ToAccess_CumBoundsDetails"/>
      <sheetName val="ToAccess_VOM"/>
      <sheetName val="ToAccess_MaintenanceOutageBuild"/>
      <sheetName val="ToAc_FuelDemandRegionBuildUnits"/>
      <sheetName val="Conversion of year dollars"/>
    </sheetNames>
    <sheetDataSet>
      <sheetData sheetId="0"/>
      <sheetData sheetId="1"/>
      <sheetData sheetId="2"/>
      <sheetData sheetId="3">
        <row r="11">
          <cell r="C11" t="str">
            <v>EPA v5.13_05-02-13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B1" t="str">
            <v xml:space="preserve">AEO2009 - NEMS </v>
          </cell>
          <cell r="C1" t="str">
            <v>construction cost profile</v>
          </cell>
        </row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lead time</v>
          </cell>
          <cell r="E2" t="str">
            <v>year 1</v>
          </cell>
          <cell r="F2" t="str">
            <v>year 2</v>
          </cell>
          <cell r="G2" t="str">
            <v>year 3</v>
          </cell>
          <cell r="H2" t="str">
            <v>year 4</v>
          </cell>
          <cell r="I2" t="str">
            <v>year 5</v>
          </cell>
          <cell r="J2" t="str">
            <v>year 6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4</v>
          </cell>
          <cell r="E3">
            <v>0.15</v>
          </cell>
          <cell r="F3">
            <v>0.3</v>
          </cell>
          <cell r="G3">
            <v>0.4</v>
          </cell>
          <cell r="H3">
            <v>0.15</v>
          </cell>
          <cell r="I3">
            <v>0</v>
          </cell>
          <cell r="J3">
            <v>0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4</v>
          </cell>
          <cell r="E4">
            <v>0.15</v>
          </cell>
          <cell r="F4">
            <v>0.3</v>
          </cell>
          <cell r="G4">
            <v>0.4</v>
          </cell>
          <cell r="H4">
            <v>0.15</v>
          </cell>
          <cell r="I4">
            <v>0</v>
          </cell>
          <cell r="J4">
            <v>0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4</v>
          </cell>
          <cell r="E5">
            <v>0.15</v>
          </cell>
          <cell r="F5">
            <v>0.3</v>
          </cell>
          <cell r="G5">
            <v>0.4</v>
          </cell>
          <cell r="H5">
            <v>0.15</v>
          </cell>
          <cell r="I5">
            <v>0</v>
          </cell>
          <cell r="J5">
            <v>0</v>
          </cell>
        </row>
        <row r="6">
          <cell r="A6" t="str">
            <v>None</v>
          </cell>
          <cell r="B6" t="str">
            <v>'ST'</v>
          </cell>
          <cell r="C6" t="str">
            <v>'Gas/Oil Steam Turbine'</v>
          </cell>
          <cell r="D6">
            <v>2</v>
          </cell>
          <cell r="E6">
            <v>0.3</v>
          </cell>
          <cell r="F6">
            <v>0.7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 t="str">
            <v>None</v>
          </cell>
          <cell r="B7" t="str">
            <v>'ET'</v>
          </cell>
          <cell r="C7" t="str">
            <v>'Existing Combustion Turbine'</v>
          </cell>
          <cell r="D7">
            <v>2</v>
          </cell>
          <cell r="E7">
            <v>0.35</v>
          </cell>
          <cell r="F7">
            <v>0.65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A8" t="str">
            <v>CT</v>
          </cell>
          <cell r="B8" t="str">
            <v>'CT'</v>
          </cell>
          <cell r="C8" t="str">
            <v>'Conv Combustion Turbine'</v>
          </cell>
          <cell r="D8">
            <v>2</v>
          </cell>
          <cell r="E8">
            <v>0.35</v>
          </cell>
          <cell r="F8">
            <v>0.65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A9" t="str">
            <v>ACT</v>
          </cell>
          <cell r="B9" t="str">
            <v>'AT'</v>
          </cell>
          <cell r="C9" t="str">
            <v>'Adv Combustion Turbine'</v>
          </cell>
          <cell r="D9">
            <v>2</v>
          </cell>
          <cell r="E9">
            <v>0.35</v>
          </cell>
          <cell r="F9">
            <v>0.65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>None</v>
          </cell>
          <cell r="B10" t="str">
            <v>'EC'</v>
          </cell>
          <cell r="C10" t="str">
            <v>'Existing Gas/Oil Comb Cycle'</v>
          </cell>
          <cell r="D10">
            <v>3</v>
          </cell>
          <cell r="E10">
            <v>0.25</v>
          </cell>
          <cell r="F10">
            <v>0.5</v>
          </cell>
          <cell r="G10">
            <v>0.25</v>
          </cell>
          <cell r="H10">
            <v>0</v>
          </cell>
          <cell r="I10">
            <v>0</v>
          </cell>
          <cell r="J10">
            <v>0</v>
          </cell>
        </row>
        <row r="11">
          <cell r="A11" t="str">
            <v>CC</v>
          </cell>
          <cell r="B11" t="str">
            <v>'CC'</v>
          </cell>
          <cell r="C11" t="str">
            <v>'Conv Gas/Oil Comb Cycle'</v>
          </cell>
          <cell r="D11">
            <v>3</v>
          </cell>
          <cell r="E11">
            <v>0.25</v>
          </cell>
          <cell r="F11">
            <v>0.5</v>
          </cell>
          <cell r="G11">
            <v>0.25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>ACC</v>
          </cell>
          <cell r="B12" t="str">
            <v>'AC'</v>
          </cell>
          <cell r="C12" t="str">
            <v>'Adv Gas/Oil Comb Cycle'</v>
          </cell>
          <cell r="D12">
            <v>3</v>
          </cell>
          <cell r="E12">
            <v>0.25</v>
          </cell>
          <cell r="F12">
            <v>0.5</v>
          </cell>
          <cell r="G12">
            <v>0.25</v>
          </cell>
          <cell r="H12">
            <v>0</v>
          </cell>
          <cell r="I12">
            <v>0</v>
          </cell>
          <cell r="J12">
            <v>0</v>
          </cell>
        </row>
        <row r="13">
          <cell r="A13" t="str">
            <v>ACCS</v>
          </cell>
          <cell r="B13" t="str">
            <v>'CS'</v>
          </cell>
          <cell r="C13" t="str">
            <v>'Adv CC w/Sequestration'</v>
          </cell>
          <cell r="D13">
            <v>3</v>
          </cell>
          <cell r="E13">
            <v>0.25</v>
          </cell>
          <cell r="F13">
            <v>0.5</v>
          </cell>
          <cell r="G13">
            <v>0.25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>FC</v>
          </cell>
          <cell r="B14" t="str">
            <v>'FC'</v>
          </cell>
          <cell r="C14" t="str">
            <v>'Fuel Cells'</v>
          </cell>
          <cell r="D14">
            <v>3</v>
          </cell>
          <cell r="E14">
            <v>0.25</v>
          </cell>
          <cell r="F14">
            <v>0.5</v>
          </cell>
          <cell r="G14">
            <v>0.25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None</v>
          </cell>
          <cell r="B15" t="str">
            <v>'CN'</v>
          </cell>
          <cell r="C15" t="str">
            <v>'Conventional Nuclear'</v>
          </cell>
          <cell r="D15">
            <v>4</v>
          </cell>
          <cell r="E15">
            <v>0.65</v>
          </cell>
          <cell r="F15">
            <v>0.2</v>
          </cell>
          <cell r="G15">
            <v>0.1</v>
          </cell>
          <cell r="H15">
            <v>0.05</v>
          </cell>
          <cell r="I15">
            <v>0</v>
          </cell>
          <cell r="J15">
            <v>0</v>
          </cell>
        </row>
        <row r="16">
          <cell r="A16" t="str">
            <v>NUC</v>
          </cell>
          <cell r="B16" t="str">
            <v>'AN'</v>
          </cell>
          <cell r="C16" t="str">
            <v>'Advanced Nuclear'</v>
          </cell>
          <cell r="D16">
            <v>6</v>
          </cell>
          <cell r="E16">
            <v>0.05</v>
          </cell>
          <cell r="F16">
            <v>0.1</v>
          </cell>
          <cell r="G16">
            <v>0.25</v>
          </cell>
          <cell r="H16">
            <v>0.3</v>
          </cell>
          <cell r="I16">
            <v>0.2</v>
          </cell>
          <cell r="J16">
            <v>0.1</v>
          </cell>
        </row>
        <row r="17">
          <cell r="A17" t="str">
            <v>BIOCC2</v>
          </cell>
          <cell r="B17" t="str">
            <v>'WD'</v>
          </cell>
          <cell r="C17" t="str">
            <v>'Biomass (Wood)'</v>
          </cell>
          <cell r="D17">
            <v>4</v>
          </cell>
          <cell r="E17">
            <v>0.15</v>
          </cell>
          <cell r="F17">
            <v>0.3</v>
          </cell>
          <cell r="G17">
            <v>0.4</v>
          </cell>
          <cell r="H17">
            <v>0.15</v>
          </cell>
          <cell r="I17">
            <v>0</v>
          </cell>
          <cell r="J17">
            <v>0</v>
          </cell>
        </row>
        <row r="18">
          <cell r="A18" t="str">
            <v>GEO</v>
          </cell>
          <cell r="B18" t="str">
            <v>'GT'</v>
          </cell>
          <cell r="C18" t="str">
            <v>'Geothermal'</v>
          </cell>
          <cell r="D18">
            <v>4</v>
          </cell>
          <cell r="E18">
            <v>0.15</v>
          </cell>
          <cell r="F18">
            <v>0.15</v>
          </cell>
          <cell r="G18">
            <v>0.35</v>
          </cell>
          <cell r="H18">
            <v>0.35</v>
          </cell>
          <cell r="I18">
            <v>0</v>
          </cell>
          <cell r="J18">
            <v>0</v>
          </cell>
        </row>
        <row r="19">
          <cell r="A19" t="str">
            <v>MSW</v>
          </cell>
          <cell r="B19" t="str">
            <v>'MS'</v>
          </cell>
          <cell r="C19" t="str">
            <v>'Mun Solid Waste'</v>
          </cell>
          <cell r="D19">
            <v>3</v>
          </cell>
          <cell r="E19">
            <v>0.33300000000000002</v>
          </cell>
          <cell r="F19">
            <v>0.33300000000000002</v>
          </cell>
          <cell r="G19">
            <v>0.33400000000000002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HYDRO</v>
          </cell>
          <cell r="B20" t="str">
            <v>'HY'</v>
          </cell>
          <cell r="C20" t="str">
            <v>'Hydroelectric'</v>
          </cell>
          <cell r="D20">
            <v>4</v>
          </cell>
          <cell r="E20">
            <v>0.15</v>
          </cell>
          <cell r="F20">
            <v>0.22</v>
          </cell>
          <cell r="G20">
            <v>0.3</v>
          </cell>
          <cell r="H20">
            <v>0.33</v>
          </cell>
          <cell r="I20">
            <v>0</v>
          </cell>
          <cell r="J20">
            <v>0</v>
          </cell>
        </row>
        <row r="21">
          <cell r="A21" t="str">
            <v>PUMP</v>
          </cell>
          <cell r="B21" t="str">
            <v>'PS'</v>
          </cell>
          <cell r="C21" t="str">
            <v>'Pumped Storage'</v>
          </cell>
          <cell r="D21">
            <v>3</v>
          </cell>
          <cell r="E21">
            <v>0.33300000000000002</v>
          </cell>
          <cell r="F21">
            <v>0.33300000000000002</v>
          </cell>
          <cell r="G21">
            <v>0.33400000000000002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WIND</v>
          </cell>
          <cell r="B22" t="str">
            <v>'WN'</v>
          </cell>
          <cell r="C22" t="str">
            <v>'Wind'</v>
          </cell>
          <cell r="D22">
            <v>3</v>
          </cell>
          <cell r="E22">
            <v>0.05</v>
          </cell>
          <cell r="F22">
            <v>0.1</v>
          </cell>
          <cell r="G22">
            <v>0.85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OFFSHORE WIND</v>
          </cell>
          <cell r="B23" t="str">
            <v xml:space="preserve">'WF' </v>
          </cell>
          <cell r="C23" t="str">
            <v>'Wind Offshore'</v>
          </cell>
          <cell r="D23">
            <v>4</v>
          </cell>
          <cell r="E23">
            <v>0.05</v>
          </cell>
          <cell r="F23">
            <v>0.1</v>
          </cell>
          <cell r="G23">
            <v>0.3</v>
          </cell>
          <cell r="H23">
            <v>0.55000000000000004</v>
          </cell>
          <cell r="I23">
            <v>0</v>
          </cell>
          <cell r="J23">
            <v>0</v>
          </cell>
        </row>
        <row r="24">
          <cell r="A24" t="str">
            <v>SLRST</v>
          </cell>
          <cell r="B24" t="str">
            <v>'SO'</v>
          </cell>
          <cell r="C24" t="str">
            <v>'Solar Thermal'</v>
          </cell>
          <cell r="D24">
            <v>3</v>
          </cell>
          <cell r="E24">
            <v>0.15</v>
          </cell>
          <cell r="F24">
            <v>0.4</v>
          </cell>
          <cell r="G24">
            <v>0.45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SLRPV</v>
          </cell>
          <cell r="B25" t="str">
            <v>'PV'</v>
          </cell>
          <cell r="C25" t="str">
            <v>'Photovoltaic'</v>
          </cell>
          <cell r="D25">
            <v>2</v>
          </cell>
          <cell r="E25">
            <v>0.1</v>
          </cell>
          <cell r="F25">
            <v>0.9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None</v>
          </cell>
          <cell r="B26" t="str">
            <v>'DB'</v>
          </cell>
          <cell r="C26" t="str">
            <v>'Distributed Generation-Base'</v>
          </cell>
          <cell r="D26">
            <v>3</v>
          </cell>
          <cell r="E26">
            <v>0.1</v>
          </cell>
          <cell r="F26">
            <v>0.2</v>
          </cell>
          <cell r="G26">
            <v>0.7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None</v>
          </cell>
          <cell r="B27" t="str">
            <v>'DP'</v>
          </cell>
          <cell r="C27" t="str">
            <v>'Distributed Generation-Peak'</v>
          </cell>
          <cell r="D27">
            <v>2</v>
          </cell>
          <cell r="E27">
            <v>0.1</v>
          </cell>
          <cell r="F27">
            <v>0.9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A28" t="str">
            <v>CTL</v>
          </cell>
          <cell r="B28" t="str">
            <v>'PC'</v>
          </cell>
          <cell r="C28" t="str">
            <v>Coal to Liquids'</v>
          </cell>
          <cell r="D28">
            <v>4</v>
          </cell>
          <cell r="E28">
            <v>0.15</v>
          </cell>
          <cell r="F28">
            <v>0.3</v>
          </cell>
          <cell r="G28">
            <v>0.4</v>
          </cell>
          <cell r="H28">
            <v>0.15</v>
          </cell>
          <cell r="I28">
            <v>0</v>
          </cell>
          <cell r="J28">
            <v>0</v>
          </cell>
        </row>
        <row r="29">
          <cell r="A29" t="str">
            <v>BIOCC</v>
          </cell>
          <cell r="B29" t="str">
            <v>'MS'</v>
          </cell>
          <cell r="C29" t="str">
            <v>'Mun Solid Waste'</v>
          </cell>
          <cell r="D29">
            <v>3</v>
          </cell>
          <cell r="E29">
            <v>0.33300000000000002</v>
          </cell>
          <cell r="F29">
            <v>0.33300000000000002</v>
          </cell>
          <cell r="G29">
            <v>0.33400000000000002</v>
          </cell>
          <cell r="H29">
            <v>0</v>
          </cell>
          <cell r="I29">
            <v>0</v>
          </cell>
          <cell r="J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  <row r="48"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</row>
        <row r="53"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</row>
      </sheetData>
      <sheetData sheetId="13"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Scalars to be applied to AEO 2009 Capital Costs to account for EPA adjustments to contingency factors</v>
          </cell>
        </row>
        <row r="3">
          <cell r="A3" t="str">
            <v>CPC</v>
          </cell>
          <cell r="B3" t="str">
            <v>'PC'</v>
          </cell>
          <cell r="C3" t="str">
            <v>Scrbd Pulverized Coal</v>
          </cell>
          <cell r="D3">
            <v>1</v>
          </cell>
        </row>
        <row r="4">
          <cell r="A4" t="str">
            <v>IGCC</v>
          </cell>
          <cell r="B4" t="str">
            <v>'IG'</v>
          </cell>
          <cell r="C4" t="str">
            <v>Integrated Gas Comb Cycle</v>
          </cell>
          <cell r="D4">
            <v>1</v>
          </cell>
        </row>
        <row r="5">
          <cell r="A5" t="str">
            <v>IGCCS</v>
          </cell>
          <cell r="B5" t="str">
            <v>'IS'</v>
          </cell>
          <cell r="C5" t="str">
            <v>IGCC w/Sequestration</v>
          </cell>
          <cell r="D5">
            <v>1</v>
          </cell>
        </row>
        <row r="6">
          <cell r="A6" t="str">
            <v>CT</v>
          </cell>
          <cell r="B6" t="str">
            <v>'CT'</v>
          </cell>
          <cell r="C6" t="str">
            <v>Conv Combustion Turbine</v>
          </cell>
          <cell r="D6">
            <v>1</v>
          </cell>
        </row>
        <row r="7">
          <cell r="A7" t="str">
            <v>ACT</v>
          </cell>
          <cell r="B7" t="str">
            <v>'AT'</v>
          </cell>
          <cell r="C7" t="str">
            <v>Adv Combustion Turbine</v>
          </cell>
          <cell r="D7">
            <v>1</v>
          </cell>
        </row>
        <row r="8">
          <cell r="A8" t="str">
            <v>CC</v>
          </cell>
          <cell r="B8" t="str">
            <v>'CC'</v>
          </cell>
          <cell r="C8" t="str">
            <v>Conv Gas/Oil Comb Cycle</v>
          </cell>
          <cell r="D8">
            <v>1</v>
          </cell>
        </row>
        <row r="9">
          <cell r="A9" t="str">
            <v>ACC</v>
          </cell>
          <cell r="B9" t="str">
            <v>'AC'</v>
          </cell>
          <cell r="C9" t="str">
            <v>Adv Gas/Oil Comb Cycle</v>
          </cell>
          <cell r="D9">
            <v>1</v>
          </cell>
        </row>
        <row r="10">
          <cell r="A10" t="str">
            <v>ACCS</v>
          </cell>
          <cell r="B10" t="str">
            <v>'CS'</v>
          </cell>
          <cell r="C10" t="str">
            <v>Adv CC w/Sequestration</v>
          </cell>
          <cell r="D10">
            <v>1</v>
          </cell>
        </row>
        <row r="11">
          <cell r="A11" t="str">
            <v>FC</v>
          </cell>
          <cell r="B11" t="str">
            <v>'FC'</v>
          </cell>
          <cell r="C11" t="str">
            <v>Fuel Cells</v>
          </cell>
          <cell r="D11">
            <v>1</v>
          </cell>
        </row>
        <row r="12">
          <cell r="A12" t="str">
            <v>NUC</v>
          </cell>
          <cell r="B12" t="str">
            <v>'AN'</v>
          </cell>
          <cell r="C12" t="str">
            <v>Advanced Nuclear</v>
          </cell>
          <cell r="D12">
            <v>1</v>
          </cell>
        </row>
        <row r="13">
          <cell r="A13" t="str">
            <v>BIOCC2</v>
          </cell>
          <cell r="B13" t="str">
            <v>'WD'</v>
          </cell>
          <cell r="C13" t="str">
            <v>Biomass (Wood)</v>
          </cell>
          <cell r="D13">
            <v>1</v>
          </cell>
        </row>
        <row r="14">
          <cell r="A14" t="str">
            <v>BIOCC</v>
          </cell>
          <cell r="B14" t="str">
            <v>'WD'</v>
          </cell>
          <cell r="C14" t="str">
            <v>Biomass (Wood)</v>
          </cell>
          <cell r="D14">
            <v>1</v>
          </cell>
        </row>
        <row r="15">
          <cell r="A15" t="str">
            <v>GEO</v>
          </cell>
          <cell r="B15" t="str">
            <v>'GT'</v>
          </cell>
          <cell r="C15" t="str">
            <v>Geothermal</v>
          </cell>
          <cell r="D15">
            <v>1</v>
          </cell>
        </row>
        <row r="16">
          <cell r="A16" t="str">
            <v>MSW</v>
          </cell>
          <cell r="B16" t="str">
            <v>'MS'</v>
          </cell>
          <cell r="C16" t="str">
            <v>MSW - Landfill Gas</v>
          </cell>
          <cell r="D16">
            <v>1</v>
          </cell>
        </row>
        <row r="17">
          <cell r="A17" t="str">
            <v>HYDRO</v>
          </cell>
          <cell r="B17" t="str">
            <v>'HY'</v>
          </cell>
          <cell r="C17" t="str">
            <v>Conventional Hydropower</v>
          </cell>
          <cell r="D17">
            <v>1</v>
          </cell>
        </row>
        <row r="18">
          <cell r="A18" t="str">
            <v>WIND</v>
          </cell>
          <cell r="B18" t="str">
            <v>'WN'</v>
          </cell>
          <cell r="C18" t="str">
            <v>Wind</v>
          </cell>
          <cell r="D18">
            <v>1</v>
          </cell>
        </row>
        <row r="19">
          <cell r="A19" t="str">
            <v>OFFSHORE WIND</v>
          </cell>
          <cell r="B19" t="str">
            <v>WN</v>
          </cell>
          <cell r="C19" t="str">
            <v>Wind Offshore</v>
          </cell>
          <cell r="D19">
            <v>1</v>
          </cell>
        </row>
        <row r="20">
          <cell r="A20" t="str">
            <v>SLRST</v>
          </cell>
          <cell r="B20" t="str">
            <v>'SO'</v>
          </cell>
          <cell r="C20" t="str">
            <v>Solar Thermal</v>
          </cell>
          <cell r="D20">
            <v>1</v>
          </cell>
        </row>
        <row r="21">
          <cell r="A21" t="str">
            <v>SLRPV</v>
          </cell>
          <cell r="B21" t="str">
            <v>'PV'</v>
          </cell>
          <cell r="C21" t="str">
            <v>Photovoltaic</v>
          </cell>
          <cell r="D21">
            <v>1</v>
          </cell>
        </row>
        <row r="22">
          <cell r="A22" t="str">
            <v>CTL</v>
          </cell>
          <cell r="B22" t="str">
            <v>-</v>
          </cell>
          <cell r="C22" t="str">
            <v>Coal To Liquids</v>
          </cell>
          <cell r="D22">
            <v>1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Q_STQ_Final_Costs"/>
      <sheetName val="DQ_STQ_Facility_Level_Costs"/>
      <sheetName val="DQ_Final_Costs"/>
      <sheetName val="DQ_Facility_Level_Costs"/>
      <sheetName val="CUR_Adjustment"/>
      <sheetName val="Original_Data--&gt;"/>
      <sheetName val="S2Run"/>
      <sheetName val="Model Fac. I&amp;E All Costs -S2"/>
      <sheetName val="Notes"/>
    </sheetNames>
    <sheetDataSet>
      <sheetData sheetId="0"/>
      <sheetData sheetId="1"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</row>
        <row r="3">
          <cell r="C3" t="str">
            <v>Data From Surveys</v>
          </cell>
          <cell r="E3" t="str">
            <v>Data From Abt</v>
          </cell>
        </row>
        <row r="4">
          <cell r="A4" t="str">
            <v>EIA ID</v>
          </cell>
          <cell r="B4" t="str">
            <v>SID</v>
          </cell>
          <cell r="C4" t="str">
            <v>Design Intake Flow (DIF) - gpd</v>
          </cell>
          <cell r="D4" t="str">
            <v>Design Intake Flow (DIF) - gpm</v>
          </cell>
          <cell r="E4" t="str">
            <v>DIF Adjusted for Partial Closed Cycle (Code 2 Adjusted) - gpm</v>
          </cell>
          <cell r="F4" t="str">
            <v>New 2000 Steam Generating Capacity (MW)</v>
          </cell>
          <cell r="G4" t="str">
            <v>New 2000 Steam Generating Capacity Adjusted for Partial Closed Cycle (Code 2 &amp; 3 adjusted) (MW)</v>
          </cell>
          <cell r="H4" t="str">
            <v>Under 15% CUR Cutoff? (1=yes) Based on Adj P2 Master %</v>
          </cell>
          <cell r="I4" t="str">
            <v>Nuclear (Yes = 1)</v>
          </cell>
          <cell r="J4" t="str">
            <v>Closed Cycle</v>
          </cell>
          <cell r="K4" t="str">
            <v>Capital Costs - 22-yr Life</v>
          </cell>
          <cell r="L4" t="str">
            <v>Capital Costs - 20-yr Life</v>
          </cell>
          <cell r="M4" t="str">
            <v>Capital Costs - 25-yr Life</v>
          </cell>
          <cell r="N4" t="str">
            <v>Capital Costs - 30-yr Life</v>
          </cell>
          <cell r="O4" t="str">
            <v>Net O&amp;M</v>
          </cell>
          <cell r="P4" t="str">
            <v>Fixed Net O&amp;M</v>
          </cell>
          <cell r="Q4" t="str">
            <v>Variable Net O&amp;M</v>
          </cell>
          <cell r="R4" t="str">
            <v>Pilot Study Costs</v>
          </cell>
          <cell r="S4" t="str">
            <v>Net Downtime Weeks</v>
          </cell>
        </row>
        <row r="5">
          <cell r="A5">
            <v>1363</v>
          </cell>
          <cell r="B5" t="str">
            <v>AUT0001</v>
          </cell>
          <cell r="C5">
            <v>578709144.63431954</v>
          </cell>
          <cell r="D5">
            <v>401881.35044049966</v>
          </cell>
          <cell r="E5">
            <v>401881.35044049966</v>
          </cell>
          <cell r="F5">
            <v>644.64</v>
          </cell>
          <cell r="G5">
            <v>644.64</v>
          </cell>
          <cell r="H5">
            <v>0</v>
          </cell>
          <cell r="I5">
            <v>0</v>
          </cell>
          <cell r="J5">
            <v>1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</row>
        <row r="6">
          <cell r="A6">
            <v>3803</v>
          </cell>
          <cell r="B6" t="str">
            <v>AUT0002</v>
          </cell>
          <cell r="C6">
            <v>791328096.47628951</v>
          </cell>
          <cell r="D6">
            <v>549533.40033075656</v>
          </cell>
          <cell r="E6">
            <v>549533.40033075656</v>
          </cell>
          <cell r="F6">
            <v>649.63699999999994</v>
          </cell>
          <cell r="G6">
            <v>649.63699999999994</v>
          </cell>
          <cell r="H6">
            <v>0</v>
          </cell>
          <cell r="I6">
            <v>0</v>
          </cell>
          <cell r="J6">
            <v>0</v>
          </cell>
          <cell r="K6">
            <v>12364501.507442022</v>
          </cell>
          <cell r="L6">
            <v>0</v>
          </cell>
          <cell r="M6">
            <v>0</v>
          </cell>
          <cell r="N6">
            <v>0</v>
          </cell>
          <cell r="O6">
            <v>362692.04421829933</v>
          </cell>
          <cell r="P6">
            <v>192336.6901157648</v>
          </cell>
          <cell r="Q6">
            <v>170355.35410253453</v>
          </cell>
          <cell r="R6">
            <v>379178.04622822197</v>
          </cell>
          <cell r="S6">
            <v>1.2</v>
          </cell>
        </row>
        <row r="7">
          <cell r="A7">
            <v>892</v>
          </cell>
          <cell r="B7" t="str">
            <v>AUT0004</v>
          </cell>
          <cell r="C7">
            <v>344313804.10594112</v>
          </cell>
          <cell r="D7">
            <v>239106.80840690355</v>
          </cell>
          <cell r="E7">
            <v>239106.80840690355</v>
          </cell>
          <cell r="F7">
            <v>275</v>
          </cell>
          <cell r="G7">
            <v>275</v>
          </cell>
          <cell r="H7">
            <v>0</v>
          </cell>
          <cell r="I7">
            <v>0</v>
          </cell>
          <cell r="J7">
            <v>0</v>
          </cell>
          <cell r="K7">
            <v>5379903.18915533</v>
          </cell>
          <cell r="L7">
            <v>0</v>
          </cell>
          <cell r="M7">
            <v>0</v>
          </cell>
          <cell r="N7">
            <v>0</v>
          </cell>
          <cell r="O7">
            <v>157810.49354855635</v>
          </cell>
          <cell r="P7">
            <v>83687.38294241624</v>
          </cell>
          <cell r="Q7">
            <v>74123.110606140108</v>
          </cell>
          <cell r="R7">
            <v>164983.69780076345</v>
          </cell>
          <cell r="S7">
            <v>1.2</v>
          </cell>
        </row>
        <row r="8">
          <cell r="A8">
            <v>703</v>
          </cell>
          <cell r="B8" t="str">
            <v>AUT0010</v>
          </cell>
          <cell r="C8">
            <v>76558354.161777735</v>
          </cell>
          <cell r="D8">
            <v>53165.523723456761</v>
          </cell>
          <cell r="E8">
            <v>53165.523723456761</v>
          </cell>
          <cell r="F8">
            <v>3498.6</v>
          </cell>
          <cell r="G8">
            <v>3498.6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</row>
        <row r="9">
          <cell r="A9">
            <v>3131</v>
          </cell>
          <cell r="B9" t="str">
            <v>AUT0011</v>
          </cell>
          <cell r="C9">
            <v>653412074.56387579</v>
          </cell>
          <cell r="D9">
            <v>453758.38511380262</v>
          </cell>
          <cell r="E9">
            <v>453758.38511380262</v>
          </cell>
          <cell r="F9">
            <v>625</v>
          </cell>
          <cell r="G9">
            <v>625</v>
          </cell>
          <cell r="H9">
            <v>0</v>
          </cell>
          <cell r="I9">
            <v>0</v>
          </cell>
          <cell r="J9">
            <v>0</v>
          </cell>
          <cell r="K9">
            <v>10209563.665060559</v>
          </cell>
          <cell r="L9">
            <v>0</v>
          </cell>
          <cell r="M9">
            <v>0</v>
          </cell>
          <cell r="N9">
            <v>0</v>
          </cell>
          <cell r="O9">
            <v>299480.53417510976</v>
          </cell>
          <cell r="P9">
            <v>158815.43478983091</v>
          </cell>
          <cell r="Q9">
            <v>140665.09938527882</v>
          </cell>
          <cell r="R9">
            <v>313093.2857285238</v>
          </cell>
          <cell r="S9">
            <v>1.2</v>
          </cell>
        </row>
        <row r="10">
          <cell r="A10">
            <v>6099</v>
          </cell>
          <cell r="B10" t="str">
            <v>AUT0012</v>
          </cell>
          <cell r="C10">
            <v>2907240387.0508351</v>
          </cell>
          <cell r="D10">
            <v>2018916.9354519688</v>
          </cell>
          <cell r="E10">
            <v>2018916.9354519688</v>
          </cell>
          <cell r="F10">
            <v>2300.58</v>
          </cell>
          <cell r="G10">
            <v>2300.58</v>
          </cell>
          <cell r="H10">
            <v>0</v>
          </cell>
          <cell r="I10">
            <v>1</v>
          </cell>
          <cell r="J10">
            <v>0</v>
          </cell>
          <cell r="K10">
            <v>45425631.047669299</v>
          </cell>
          <cell r="L10">
            <v>0</v>
          </cell>
          <cell r="M10">
            <v>0</v>
          </cell>
          <cell r="N10">
            <v>0</v>
          </cell>
          <cell r="O10">
            <v>1332485.1773982996</v>
          </cell>
          <cell r="P10">
            <v>706620.92740818905</v>
          </cell>
          <cell r="Q10">
            <v>625864.24999011029</v>
          </cell>
          <cell r="R10">
            <v>1393052.6854618583</v>
          </cell>
          <cell r="S10">
            <v>1.2</v>
          </cell>
        </row>
        <row r="11">
          <cell r="A11">
            <v>546</v>
          </cell>
          <cell r="B11" t="str">
            <v>AUT0013</v>
          </cell>
          <cell r="C11">
            <v>559986849.98850584</v>
          </cell>
          <cell r="D11">
            <v>388879.75693646242</v>
          </cell>
          <cell r="E11">
            <v>388879.75693646242</v>
          </cell>
          <cell r="F11">
            <v>489.9</v>
          </cell>
          <cell r="G11">
            <v>489.9</v>
          </cell>
          <cell r="H11">
            <v>1</v>
          </cell>
          <cell r="I11">
            <v>0</v>
          </cell>
          <cell r="J11">
            <v>0</v>
          </cell>
          <cell r="K11">
            <v>8749794.5310704038</v>
          </cell>
          <cell r="L11">
            <v>0</v>
          </cell>
          <cell r="M11">
            <v>0</v>
          </cell>
          <cell r="N11">
            <v>0</v>
          </cell>
          <cell r="O11">
            <v>256660.63957806522</v>
          </cell>
          <cell r="P11">
            <v>136107.91492776183</v>
          </cell>
          <cell r="Q11">
            <v>120552.72465030335</v>
          </cell>
          <cell r="R11">
            <v>268327.03228615905</v>
          </cell>
          <cell r="S11">
            <v>1.2</v>
          </cell>
        </row>
        <row r="12">
          <cell r="A12">
            <v>3298</v>
          </cell>
          <cell r="B12" t="str">
            <v>AUT0014</v>
          </cell>
          <cell r="C12">
            <v>824231352.65105593</v>
          </cell>
          <cell r="D12">
            <v>572382.8837854556</v>
          </cell>
          <cell r="E12">
            <v>572382.8837854556</v>
          </cell>
          <cell r="F12">
            <v>632.70000000000005</v>
          </cell>
          <cell r="G12">
            <v>632.70000000000005</v>
          </cell>
          <cell r="H12">
            <v>0</v>
          </cell>
          <cell r="I12">
            <v>0</v>
          </cell>
          <cell r="J12">
            <v>0</v>
          </cell>
          <cell r="K12">
            <v>12878614.885172751</v>
          </cell>
          <cell r="L12">
            <v>0</v>
          </cell>
          <cell r="M12">
            <v>0</v>
          </cell>
          <cell r="N12">
            <v>0</v>
          </cell>
          <cell r="O12">
            <v>377772.70329840074</v>
          </cell>
          <cell r="P12">
            <v>200334.00932490945</v>
          </cell>
          <cell r="Q12">
            <v>177438.69397349123</v>
          </cell>
          <cell r="R12">
            <v>394944.18981196434</v>
          </cell>
          <cell r="S12">
            <v>1.2</v>
          </cell>
        </row>
        <row r="13">
          <cell r="A13">
            <v>2516</v>
          </cell>
          <cell r="B13" t="str">
            <v>AUT0015</v>
          </cell>
          <cell r="C13">
            <v>1867495446.2856069</v>
          </cell>
          <cell r="D13">
            <v>1296871.8376983381</v>
          </cell>
          <cell r="E13">
            <v>1296871.8376983381</v>
          </cell>
          <cell r="F13">
            <v>1500</v>
          </cell>
          <cell r="G13">
            <v>1500</v>
          </cell>
          <cell r="H13">
            <v>0</v>
          </cell>
          <cell r="I13">
            <v>0</v>
          </cell>
          <cell r="J13">
            <v>0</v>
          </cell>
          <cell r="K13">
            <v>29179616.348212607</v>
          </cell>
          <cell r="L13">
            <v>0</v>
          </cell>
          <cell r="M13">
            <v>0</v>
          </cell>
          <cell r="N13">
            <v>0</v>
          </cell>
          <cell r="O13">
            <v>855935.41288090323</v>
          </cell>
          <cell r="P13">
            <v>453905.14319441828</v>
          </cell>
          <cell r="Q13">
            <v>402030.26968648483</v>
          </cell>
          <cell r="R13">
            <v>894841.56801185326</v>
          </cell>
          <cell r="S13">
            <v>1.2</v>
          </cell>
        </row>
        <row r="14">
          <cell r="A14">
            <v>113</v>
          </cell>
          <cell r="B14" t="str">
            <v>AUT0016</v>
          </cell>
          <cell r="C14">
            <v>433622661.13045102</v>
          </cell>
          <cell r="D14">
            <v>301126.84800725768</v>
          </cell>
          <cell r="E14">
            <v>301126.84800725768</v>
          </cell>
          <cell r="F14">
            <v>1105.4359999999999</v>
          </cell>
          <cell r="G14">
            <v>1105.4359999999999</v>
          </cell>
          <cell r="H14">
            <v>0</v>
          </cell>
          <cell r="I14">
            <v>0</v>
          </cell>
          <cell r="J14">
            <v>0</v>
          </cell>
          <cell r="K14">
            <v>6775354.0801632982</v>
          </cell>
          <cell r="L14">
            <v>0</v>
          </cell>
          <cell r="M14">
            <v>0</v>
          </cell>
          <cell r="N14">
            <v>0</v>
          </cell>
          <cell r="O14">
            <v>198743.71968479006</v>
          </cell>
          <cell r="P14">
            <v>105394.39680254018</v>
          </cell>
          <cell r="Q14">
            <v>93349.322882249879</v>
          </cell>
          <cell r="R14">
            <v>207777.52512500779</v>
          </cell>
          <cell r="S14">
            <v>1.2</v>
          </cell>
        </row>
        <row r="15">
          <cell r="A15">
            <v>2790</v>
          </cell>
          <cell r="B15" t="str">
            <v>AUT0018</v>
          </cell>
          <cell r="C15">
            <v>101297481.88866603</v>
          </cell>
          <cell r="D15">
            <v>70345.473533795855</v>
          </cell>
          <cell r="E15">
            <v>70345.473533795855</v>
          </cell>
          <cell r="F15">
            <v>115</v>
          </cell>
          <cell r="G15">
            <v>115</v>
          </cell>
          <cell r="H15">
            <v>0</v>
          </cell>
          <cell r="I15">
            <v>0</v>
          </cell>
          <cell r="J15">
            <v>0</v>
          </cell>
          <cell r="K15">
            <v>1582773.1545104068</v>
          </cell>
          <cell r="L15">
            <v>0</v>
          </cell>
          <cell r="M15">
            <v>0</v>
          </cell>
          <cell r="N15">
            <v>0</v>
          </cell>
          <cell r="O15">
            <v>46428.012532305263</v>
          </cell>
          <cell r="P15">
            <v>24620.915736828549</v>
          </cell>
          <cell r="Q15">
            <v>21807.096795476715</v>
          </cell>
          <cell r="R15">
            <v>48538.376738319137</v>
          </cell>
          <cell r="S15">
            <v>1.2</v>
          </cell>
        </row>
        <row r="16">
          <cell r="A16">
            <v>2491</v>
          </cell>
          <cell r="B16" t="str">
            <v>AUT0019</v>
          </cell>
          <cell r="C16">
            <v>1222248361.0810115</v>
          </cell>
          <cell r="D16">
            <v>848783.58408403583</v>
          </cell>
          <cell r="E16">
            <v>848783.58408403583</v>
          </cell>
          <cell r="F16">
            <v>883</v>
          </cell>
          <cell r="G16">
            <v>883</v>
          </cell>
          <cell r="H16">
            <v>1</v>
          </cell>
          <cell r="I16">
            <v>0</v>
          </cell>
          <cell r="J16">
            <v>0</v>
          </cell>
          <cell r="K16">
            <v>19097630.641890805</v>
          </cell>
          <cell r="L16">
            <v>0</v>
          </cell>
          <cell r="M16">
            <v>0</v>
          </cell>
          <cell r="N16">
            <v>0</v>
          </cell>
          <cell r="O16">
            <v>560197.16549546365</v>
          </cell>
          <cell r="P16">
            <v>297074.25442941254</v>
          </cell>
          <cell r="Q16">
            <v>263122.91106605111</v>
          </cell>
          <cell r="R16">
            <v>585660.67301798472</v>
          </cell>
          <cell r="S16">
            <v>1.2</v>
          </cell>
        </row>
        <row r="17">
          <cell r="A17">
            <v>2378</v>
          </cell>
          <cell r="B17" t="str">
            <v>AUT0020</v>
          </cell>
          <cell r="C17">
            <v>298820854.65391773</v>
          </cell>
          <cell r="D17">
            <v>207514.48239855396</v>
          </cell>
          <cell r="E17">
            <v>207514.48239855396</v>
          </cell>
          <cell r="F17">
            <v>475.6</v>
          </cell>
          <cell r="G17">
            <v>475.6</v>
          </cell>
          <cell r="H17">
            <v>0</v>
          </cell>
          <cell r="I17">
            <v>0</v>
          </cell>
          <cell r="J17">
            <v>0</v>
          </cell>
          <cell r="K17">
            <v>4669075.8539674636</v>
          </cell>
          <cell r="L17">
            <v>0</v>
          </cell>
          <cell r="M17">
            <v>0</v>
          </cell>
          <cell r="N17">
            <v>0</v>
          </cell>
          <cell r="O17">
            <v>136959.55838304563</v>
          </cell>
          <cell r="P17">
            <v>72630.068839493877</v>
          </cell>
          <cell r="Q17">
            <v>64329.489543551725</v>
          </cell>
          <cell r="R17">
            <v>143184.99285500223</v>
          </cell>
          <cell r="S17">
            <v>1.2</v>
          </cell>
        </row>
        <row r="18">
          <cell r="A18">
            <v>1695</v>
          </cell>
          <cell r="B18" t="str">
            <v>AUT0021</v>
          </cell>
          <cell r="C18">
            <v>384679038.40045559</v>
          </cell>
          <cell r="D18">
            <v>267138.22111142747</v>
          </cell>
          <cell r="E18">
            <v>267138.22111142747</v>
          </cell>
          <cell r="F18">
            <v>378.5</v>
          </cell>
          <cell r="G18">
            <v>378.5</v>
          </cell>
          <cell r="H18">
            <v>0</v>
          </cell>
          <cell r="I18">
            <v>0</v>
          </cell>
          <cell r="J18">
            <v>0</v>
          </cell>
          <cell r="K18">
            <v>6010609.9750071177</v>
          </cell>
          <cell r="L18">
            <v>0</v>
          </cell>
          <cell r="M18">
            <v>0</v>
          </cell>
          <cell r="N18">
            <v>0</v>
          </cell>
          <cell r="O18">
            <v>176311.22593354213</v>
          </cell>
          <cell r="P18">
            <v>93498.377388999608</v>
          </cell>
          <cell r="Q18">
            <v>82812.848544542518</v>
          </cell>
          <cell r="R18">
            <v>184325.37256688494</v>
          </cell>
          <cell r="S18">
            <v>1.2</v>
          </cell>
        </row>
        <row r="19">
          <cell r="A19">
            <v>207</v>
          </cell>
          <cell r="B19" t="str">
            <v>AUT0022</v>
          </cell>
          <cell r="C19">
            <v>98599171.456109032</v>
          </cell>
          <cell r="D19">
            <v>68471.646844520161</v>
          </cell>
          <cell r="E19">
            <v>68471.646844520161</v>
          </cell>
          <cell r="F19">
            <v>1358</v>
          </cell>
          <cell r="G19">
            <v>1358</v>
          </cell>
          <cell r="H19">
            <v>0</v>
          </cell>
          <cell r="I19">
            <v>0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A20">
            <v>3396</v>
          </cell>
          <cell r="B20" t="str">
            <v>AUT0024</v>
          </cell>
          <cell r="C20">
            <v>921170775.57358706</v>
          </cell>
          <cell r="D20">
            <v>639701.92748165759</v>
          </cell>
          <cell r="E20">
            <v>639701.92748165759</v>
          </cell>
          <cell r="F20">
            <v>950</v>
          </cell>
          <cell r="G20">
            <v>950</v>
          </cell>
          <cell r="H20">
            <v>0</v>
          </cell>
          <cell r="I20">
            <v>0</v>
          </cell>
          <cell r="J20">
            <v>0</v>
          </cell>
          <cell r="K20">
            <v>14393293.368337296</v>
          </cell>
          <cell r="L20">
            <v>0</v>
          </cell>
          <cell r="M20">
            <v>0</v>
          </cell>
          <cell r="N20">
            <v>0</v>
          </cell>
          <cell r="O20">
            <v>422203.272137894</v>
          </cell>
          <cell r="P20">
            <v>223895.67461858015</v>
          </cell>
          <cell r="Q20">
            <v>198307.59751931386</v>
          </cell>
          <cell r="R20">
            <v>441394.32996234368</v>
          </cell>
          <cell r="S20">
            <v>1.2</v>
          </cell>
        </row>
        <row r="21">
          <cell r="A21">
            <v>3452</v>
          </cell>
          <cell r="B21" t="str">
            <v>AUT0027</v>
          </cell>
          <cell r="C21">
            <v>582068645.47755659</v>
          </cell>
          <cell r="D21">
            <v>404214.33713719208</v>
          </cell>
          <cell r="E21">
            <v>404214.33713719208</v>
          </cell>
          <cell r="F21">
            <v>927.51900000000001</v>
          </cell>
          <cell r="G21">
            <v>927.51900000000001</v>
          </cell>
          <cell r="H21">
            <v>1</v>
          </cell>
          <cell r="I21">
            <v>0</v>
          </cell>
          <cell r="J21">
            <v>0</v>
          </cell>
          <cell r="K21">
            <v>9094822.5855868217</v>
          </cell>
          <cell r="L21">
            <v>0</v>
          </cell>
          <cell r="M21">
            <v>0</v>
          </cell>
          <cell r="N21">
            <v>0</v>
          </cell>
          <cell r="O21">
            <v>266781.46251054679</v>
          </cell>
          <cell r="P21">
            <v>141475.01799801723</v>
          </cell>
          <cell r="Q21">
            <v>125306.44451252955</v>
          </cell>
          <cell r="R21">
            <v>278907.89262466249</v>
          </cell>
          <cell r="S21">
            <v>1.2</v>
          </cell>
        </row>
        <row r="22">
          <cell r="A22">
            <v>1167</v>
          </cell>
          <cell r="B22" t="str">
            <v>AUT0033</v>
          </cell>
          <cell r="C22">
            <v>362898507.05465257</v>
          </cell>
          <cell r="D22">
            <v>252012.8521212865</v>
          </cell>
          <cell r="E22">
            <v>252012.8521212865</v>
          </cell>
          <cell r="F22">
            <v>293.55</v>
          </cell>
          <cell r="G22">
            <v>293.55</v>
          </cell>
          <cell r="H22">
            <v>0</v>
          </cell>
          <cell r="I22">
            <v>0</v>
          </cell>
          <cell r="J22">
            <v>0</v>
          </cell>
          <cell r="K22">
            <v>5670289.1727289464</v>
          </cell>
          <cell r="L22">
            <v>0</v>
          </cell>
          <cell r="M22">
            <v>0</v>
          </cell>
          <cell r="N22">
            <v>0</v>
          </cell>
          <cell r="O22">
            <v>166328.48240004911</v>
          </cell>
          <cell r="P22">
            <v>88204.498242450267</v>
          </cell>
          <cell r="Q22">
            <v>78123.98415759881</v>
          </cell>
          <cell r="R22">
            <v>173888.86796368766</v>
          </cell>
          <cell r="S22">
            <v>1.2</v>
          </cell>
        </row>
        <row r="23">
          <cell r="A23">
            <v>4050</v>
          </cell>
          <cell r="B23" t="str">
            <v>AUT0036</v>
          </cell>
          <cell r="C23">
            <v>465447276.70277655</v>
          </cell>
          <cell r="D23">
            <v>323227.2754880393</v>
          </cell>
          <cell r="E23">
            <v>323227.2754880393</v>
          </cell>
          <cell r="F23">
            <v>770</v>
          </cell>
          <cell r="G23">
            <v>770</v>
          </cell>
          <cell r="H23">
            <v>0</v>
          </cell>
          <cell r="I23">
            <v>0</v>
          </cell>
          <cell r="J23">
            <v>0</v>
          </cell>
          <cell r="K23">
            <v>7272613.6984808845</v>
          </cell>
          <cell r="L23">
            <v>0</v>
          </cell>
          <cell r="M23">
            <v>0</v>
          </cell>
          <cell r="N23">
            <v>0</v>
          </cell>
          <cell r="O23">
            <v>213330.00182210596</v>
          </cell>
          <cell r="P23">
            <v>113129.54642081376</v>
          </cell>
          <cell r="Q23">
            <v>100200.45540129219</v>
          </cell>
          <cell r="R23">
            <v>223026.82008674712</v>
          </cell>
          <cell r="S23">
            <v>1.2</v>
          </cell>
        </row>
        <row r="24">
          <cell r="A24">
            <v>6051</v>
          </cell>
          <cell r="B24" t="str">
            <v>AUT0041</v>
          </cell>
          <cell r="C24">
            <v>109792548.89775674</v>
          </cell>
          <cell r="D24">
            <v>76244.825623442186</v>
          </cell>
          <cell r="E24">
            <v>76244.825623442186</v>
          </cell>
          <cell r="F24">
            <v>1721.894</v>
          </cell>
          <cell r="G24">
            <v>1721.894</v>
          </cell>
          <cell r="H24">
            <v>0</v>
          </cell>
          <cell r="I24">
            <v>1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A25">
            <v>247</v>
          </cell>
          <cell r="B25" t="str">
            <v>AUT0044</v>
          </cell>
          <cell r="C25">
            <v>659331963.77376199</v>
          </cell>
          <cell r="D25">
            <v>457869.41928733472</v>
          </cell>
          <cell r="E25">
            <v>457869.41928733472</v>
          </cell>
          <cell r="F25">
            <v>371.35</v>
          </cell>
          <cell r="G25">
            <v>371.35</v>
          </cell>
          <cell r="H25">
            <v>1</v>
          </cell>
          <cell r="I25">
            <v>0</v>
          </cell>
          <cell r="J25">
            <v>0</v>
          </cell>
          <cell r="K25">
            <v>10302061.933965031</v>
          </cell>
          <cell r="L25">
            <v>0</v>
          </cell>
          <cell r="M25">
            <v>0</v>
          </cell>
          <cell r="N25">
            <v>0</v>
          </cell>
          <cell r="O25">
            <v>302193.81672964094</v>
          </cell>
          <cell r="P25">
            <v>160254.29675056715</v>
          </cell>
          <cell r="Q25">
            <v>141939.51997907375</v>
          </cell>
          <cell r="R25">
            <v>315929.89930826094</v>
          </cell>
          <cell r="S25">
            <v>1.2</v>
          </cell>
        </row>
        <row r="26">
          <cell r="A26">
            <v>1409</v>
          </cell>
          <cell r="B26" t="str">
            <v>AUT0047</v>
          </cell>
          <cell r="C26">
            <v>1223607068.1791551</v>
          </cell>
          <cell r="D26">
            <v>849727.13067996886</v>
          </cell>
          <cell r="E26">
            <v>849727.13067996886</v>
          </cell>
          <cell r="F26">
            <v>959.25</v>
          </cell>
          <cell r="G26">
            <v>959.25</v>
          </cell>
          <cell r="H26">
            <v>0</v>
          </cell>
          <cell r="I26">
            <v>0</v>
          </cell>
          <cell r="J26">
            <v>0</v>
          </cell>
          <cell r="K26">
            <v>19118860.440299299</v>
          </cell>
          <cell r="L26">
            <v>0</v>
          </cell>
          <cell r="M26">
            <v>0</v>
          </cell>
          <cell r="N26">
            <v>0</v>
          </cell>
          <cell r="O26">
            <v>560819.9062487795</v>
          </cell>
          <cell r="P26">
            <v>297404.49573798908</v>
          </cell>
          <cell r="Q26">
            <v>263415.41051079036</v>
          </cell>
          <cell r="R26">
            <v>586311.72016917844</v>
          </cell>
          <cell r="S26">
            <v>1.2</v>
          </cell>
        </row>
        <row r="27">
          <cell r="A27">
            <v>1571</v>
          </cell>
          <cell r="B27" t="str">
            <v>AUT0049</v>
          </cell>
          <cell r="C27">
            <v>1182046877.0998151</v>
          </cell>
          <cell r="D27">
            <v>820865.88687487156</v>
          </cell>
          <cell r="E27">
            <v>820865.88687487156</v>
          </cell>
          <cell r="F27">
            <v>2046</v>
          </cell>
          <cell r="G27">
            <v>2046</v>
          </cell>
          <cell r="H27">
            <v>0</v>
          </cell>
          <cell r="I27">
            <v>0</v>
          </cell>
          <cell r="J27">
            <v>0</v>
          </cell>
          <cell r="K27">
            <v>18469482.454684611</v>
          </cell>
          <cell r="L27">
            <v>0</v>
          </cell>
          <cell r="M27">
            <v>0</v>
          </cell>
          <cell r="N27">
            <v>0</v>
          </cell>
          <cell r="O27">
            <v>541771.48533741524</v>
          </cell>
          <cell r="P27">
            <v>287303.06040620501</v>
          </cell>
          <cell r="Q27">
            <v>254468.42493121017</v>
          </cell>
          <cell r="R27">
            <v>566397.46194366133</v>
          </cell>
          <cell r="S27">
            <v>1.2</v>
          </cell>
        </row>
        <row r="28">
          <cell r="A28">
            <v>1866</v>
          </cell>
          <cell r="B28" t="str">
            <v>AUT0050</v>
          </cell>
          <cell r="C28">
            <v>106535516.99461426</v>
          </cell>
          <cell r="D28">
            <v>73982.99791292657</v>
          </cell>
          <cell r="E28">
            <v>73982.99791292657</v>
          </cell>
          <cell r="F28">
            <v>73</v>
          </cell>
          <cell r="G28">
            <v>73</v>
          </cell>
          <cell r="H28">
            <v>0</v>
          </cell>
          <cell r="I28">
            <v>0</v>
          </cell>
          <cell r="J28">
            <v>0</v>
          </cell>
          <cell r="K28">
            <v>1664617.4530408478</v>
          </cell>
          <cell r="L28">
            <v>0</v>
          </cell>
          <cell r="M28">
            <v>0</v>
          </cell>
          <cell r="N28">
            <v>0</v>
          </cell>
          <cell r="O28">
            <v>48828.778622531536</v>
          </cell>
          <cell r="P28">
            <v>25894.049269524297</v>
          </cell>
          <cell r="Q28">
            <v>22934.729353007238</v>
          </cell>
          <cell r="R28">
            <v>51048.268559919328</v>
          </cell>
          <cell r="S28">
            <v>1.2</v>
          </cell>
        </row>
        <row r="29">
          <cell r="A29">
            <v>638</v>
          </cell>
          <cell r="B29" t="str">
            <v>AUT0051</v>
          </cell>
          <cell r="C29">
            <v>501194895.67457968</v>
          </cell>
          <cell r="D29">
            <v>348052.01088512479</v>
          </cell>
          <cell r="E29">
            <v>348052.01088512479</v>
          </cell>
          <cell r="F29">
            <v>147</v>
          </cell>
          <cell r="G29">
            <v>147</v>
          </cell>
          <cell r="H29">
            <v>0</v>
          </cell>
          <cell r="I29">
            <v>0</v>
          </cell>
          <cell r="J29">
            <v>0</v>
          </cell>
          <cell r="K29">
            <v>7831170.2449153075</v>
          </cell>
          <cell r="L29">
            <v>0</v>
          </cell>
          <cell r="M29">
            <v>0</v>
          </cell>
          <cell r="N29">
            <v>0</v>
          </cell>
          <cell r="O29">
            <v>229714.32718418239</v>
          </cell>
          <cell r="P29">
            <v>121818.20380979367</v>
          </cell>
          <cell r="Q29">
            <v>107896.12337438868</v>
          </cell>
          <cell r="R29">
            <v>240155.88751073609</v>
          </cell>
          <cell r="S29">
            <v>1.2</v>
          </cell>
        </row>
        <row r="30">
          <cell r="A30">
            <v>4054</v>
          </cell>
          <cell r="B30" t="str">
            <v>AUT0053</v>
          </cell>
          <cell r="C30">
            <v>212777073.73151955</v>
          </cell>
          <cell r="D30">
            <v>147761.85675799969</v>
          </cell>
          <cell r="E30">
            <v>147761.85675799969</v>
          </cell>
          <cell r="F30">
            <v>200</v>
          </cell>
          <cell r="G30">
            <v>200</v>
          </cell>
          <cell r="H30">
            <v>0</v>
          </cell>
          <cell r="I30">
            <v>0</v>
          </cell>
          <cell r="J30">
            <v>0</v>
          </cell>
          <cell r="K30">
            <v>3324641.777054993</v>
          </cell>
          <cell r="L30">
            <v>0</v>
          </cell>
          <cell r="M30">
            <v>0</v>
          </cell>
          <cell r="N30">
            <v>0</v>
          </cell>
          <cell r="O30">
            <v>97522.825460279797</v>
          </cell>
          <cell r="P30">
            <v>51716.649865299885</v>
          </cell>
          <cell r="Q30">
            <v>45806.175594979904</v>
          </cell>
          <cell r="R30">
            <v>101955.68116301978</v>
          </cell>
          <cell r="S30">
            <v>1.2</v>
          </cell>
        </row>
        <row r="31">
          <cell r="A31">
            <v>6138</v>
          </cell>
          <cell r="B31" t="str">
            <v>AUT0054</v>
          </cell>
          <cell r="C31">
            <v>595064918.80985498</v>
          </cell>
          <cell r="D31">
            <v>413239.52695128816</v>
          </cell>
          <cell r="E31">
            <v>413239.52695128816</v>
          </cell>
          <cell r="F31">
            <v>510.82799999999997</v>
          </cell>
          <cell r="G31">
            <v>510.82799999999997</v>
          </cell>
          <cell r="H31">
            <v>0</v>
          </cell>
          <cell r="I31">
            <v>0</v>
          </cell>
          <cell r="J31">
            <v>1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A32">
            <v>201</v>
          </cell>
          <cell r="B32" t="str">
            <v>AUT0057</v>
          </cell>
          <cell r="C32">
            <v>81202780.203099027</v>
          </cell>
          <cell r="D32">
            <v>56390.819585485435</v>
          </cell>
          <cell r="E32">
            <v>56390.819585485435</v>
          </cell>
          <cell r="F32">
            <v>59</v>
          </cell>
          <cell r="G32">
            <v>59</v>
          </cell>
          <cell r="H32">
            <v>0</v>
          </cell>
          <cell r="I32">
            <v>0</v>
          </cell>
          <cell r="J32">
            <v>0</v>
          </cell>
          <cell r="K32">
            <v>1268793.4406734223</v>
          </cell>
          <cell r="L32">
            <v>0</v>
          </cell>
          <cell r="M32">
            <v>0</v>
          </cell>
          <cell r="N32">
            <v>0</v>
          </cell>
          <cell r="O32">
            <v>37217.940926420386</v>
          </cell>
          <cell r="P32">
            <v>19736.786854919901</v>
          </cell>
          <cell r="Q32">
            <v>17481.154071500485</v>
          </cell>
          <cell r="R32">
            <v>38909.665513984946</v>
          </cell>
          <cell r="S32">
            <v>1.2</v>
          </cell>
        </row>
        <row r="33">
          <cell r="A33">
            <v>2408</v>
          </cell>
          <cell r="B33" t="str">
            <v>AUT0058</v>
          </cell>
          <cell r="C33">
            <v>899100755.28106105</v>
          </cell>
          <cell r="D33">
            <v>624375.52450073685</v>
          </cell>
          <cell r="E33">
            <v>624375.52450073685</v>
          </cell>
          <cell r="F33">
            <v>648</v>
          </cell>
          <cell r="G33">
            <v>648</v>
          </cell>
          <cell r="H33">
            <v>0</v>
          </cell>
          <cell r="I33">
            <v>0</v>
          </cell>
          <cell r="J33">
            <v>0</v>
          </cell>
          <cell r="K33">
            <v>14048449.301266579</v>
          </cell>
          <cell r="L33">
            <v>0</v>
          </cell>
          <cell r="M33">
            <v>0</v>
          </cell>
          <cell r="N33">
            <v>0</v>
          </cell>
          <cell r="O33">
            <v>412087.84617048636</v>
          </cell>
          <cell r="P33">
            <v>218531.43357525789</v>
          </cell>
          <cell r="Q33">
            <v>193556.41259522841</v>
          </cell>
          <cell r="R33">
            <v>430819.11190550838</v>
          </cell>
          <cell r="S33">
            <v>1.2</v>
          </cell>
        </row>
        <row r="34">
          <cell r="A34">
            <v>8063</v>
          </cell>
          <cell r="B34" t="str">
            <v>AUT0064</v>
          </cell>
          <cell r="C34">
            <v>796529251.04970849</v>
          </cell>
          <cell r="D34">
            <v>553145.31322896422</v>
          </cell>
          <cell r="E34">
            <v>553145.31322896422</v>
          </cell>
          <cell r="F34">
            <v>799.2</v>
          </cell>
          <cell r="G34">
            <v>799.2</v>
          </cell>
          <cell r="H34">
            <v>0</v>
          </cell>
          <cell r="I34">
            <v>0</v>
          </cell>
          <cell r="J34">
            <v>0</v>
          </cell>
          <cell r="K34">
            <v>12445769.547651695</v>
          </cell>
          <cell r="L34">
            <v>0</v>
          </cell>
          <cell r="M34">
            <v>0</v>
          </cell>
          <cell r="N34">
            <v>0</v>
          </cell>
          <cell r="O34">
            <v>365075.90673111641</v>
          </cell>
          <cell r="P34">
            <v>193600.85963013748</v>
          </cell>
          <cell r="Q34">
            <v>171475.0471009789</v>
          </cell>
          <cell r="R34">
            <v>381670.26612798526</v>
          </cell>
          <cell r="S34">
            <v>1.2</v>
          </cell>
        </row>
        <row r="35">
          <cell r="A35">
            <v>1729</v>
          </cell>
          <cell r="B35" t="str">
            <v>AUT0066</v>
          </cell>
          <cell r="C35">
            <v>94421615.385973096</v>
          </cell>
          <cell r="D35">
            <v>65570.566240259097</v>
          </cell>
          <cell r="E35">
            <v>65570.566240259097</v>
          </cell>
          <cell r="F35">
            <v>1154</v>
          </cell>
          <cell r="G35">
            <v>1154</v>
          </cell>
          <cell r="H35">
            <v>0</v>
          </cell>
          <cell r="I35">
            <v>1</v>
          </cell>
          <cell r="J35">
            <v>0</v>
          </cell>
          <cell r="K35">
            <v>1475337.7404058296</v>
          </cell>
          <cell r="L35">
            <v>0</v>
          </cell>
          <cell r="M35">
            <v>0</v>
          </cell>
          <cell r="N35">
            <v>0</v>
          </cell>
          <cell r="O35">
            <v>43276.57371857101</v>
          </cell>
          <cell r="P35">
            <v>22949.698184090681</v>
          </cell>
          <cell r="Q35">
            <v>20326.875534480321</v>
          </cell>
          <cell r="R35">
            <v>45243.690705778776</v>
          </cell>
          <cell r="S35">
            <v>1.2</v>
          </cell>
        </row>
        <row r="36">
          <cell r="A36">
            <v>658</v>
          </cell>
          <cell r="B36" t="str">
            <v>AUT0067</v>
          </cell>
          <cell r="C36">
            <v>476524733.57458413</v>
          </cell>
          <cell r="D36">
            <v>330919.95387123898</v>
          </cell>
          <cell r="E36">
            <v>330919.95387123898</v>
          </cell>
          <cell r="F36">
            <v>136.511</v>
          </cell>
          <cell r="G36">
            <v>136.511</v>
          </cell>
          <cell r="H36">
            <v>1</v>
          </cell>
          <cell r="I36">
            <v>0</v>
          </cell>
          <cell r="J36">
            <v>0</v>
          </cell>
          <cell r="K36">
            <v>7445698.962102877</v>
          </cell>
          <cell r="L36">
            <v>0</v>
          </cell>
          <cell r="M36">
            <v>0</v>
          </cell>
          <cell r="N36">
            <v>0</v>
          </cell>
          <cell r="O36">
            <v>218407.16955501772</v>
          </cell>
          <cell r="P36">
            <v>115821.98385493363</v>
          </cell>
          <cell r="Q36">
            <v>102585.18570008408</v>
          </cell>
          <cell r="R36">
            <v>228334.76817115486</v>
          </cell>
          <cell r="S36">
            <v>1.2</v>
          </cell>
        </row>
        <row r="37">
          <cell r="A37">
            <v>404</v>
          </cell>
          <cell r="B37" t="str">
            <v>AUT0068</v>
          </cell>
          <cell r="C37">
            <v>402121209.77526826</v>
          </cell>
          <cell r="D37">
            <v>279250.84012171405</v>
          </cell>
          <cell r="E37">
            <v>279250.84012171405</v>
          </cell>
          <cell r="F37">
            <v>823.2</v>
          </cell>
          <cell r="G37">
            <v>823.2</v>
          </cell>
          <cell r="H37">
            <v>0</v>
          </cell>
          <cell r="I37">
            <v>0</v>
          </cell>
          <cell r="J37">
            <v>0</v>
          </cell>
          <cell r="K37">
            <v>6283143.9027385665</v>
          </cell>
          <cell r="L37">
            <v>0</v>
          </cell>
          <cell r="M37">
            <v>0</v>
          </cell>
          <cell r="N37">
            <v>0</v>
          </cell>
          <cell r="O37">
            <v>184305.55448033128</v>
          </cell>
          <cell r="P37">
            <v>97737.794042599911</v>
          </cell>
          <cell r="Q37">
            <v>86567.760437731355</v>
          </cell>
          <cell r="R37">
            <v>192683.07968398268</v>
          </cell>
          <cell r="S37">
            <v>1.2</v>
          </cell>
        </row>
        <row r="38">
          <cell r="A38">
            <v>3178</v>
          </cell>
          <cell r="B38" t="str">
            <v>AUT0070</v>
          </cell>
          <cell r="C38">
            <v>465289364.60629547</v>
          </cell>
          <cell r="D38">
            <v>323117.61430992739</v>
          </cell>
          <cell r="E38">
            <v>323117.61430992739</v>
          </cell>
          <cell r="F38">
            <v>319.45</v>
          </cell>
          <cell r="G38">
            <v>319.45</v>
          </cell>
          <cell r="H38">
            <v>0</v>
          </cell>
          <cell r="I38">
            <v>0</v>
          </cell>
          <cell r="J38">
            <v>0</v>
          </cell>
          <cell r="K38">
            <v>7270146.3219733667</v>
          </cell>
          <cell r="L38">
            <v>0</v>
          </cell>
          <cell r="M38">
            <v>0</v>
          </cell>
          <cell r="N38">
            <v>0</v>
          </cell>
          <cell r="O38">
            <v>213257.62544455208</v>
          </cell>
          <cell r="P38">
            <v>113091.16500847458</v>
          </cell>
          <cell r="Q38">
            <v>100166.4604360775</v>
          </cell>
          <cell r="R38">
            <v>222951.15387384989</v>
          </cell>
          <cell r="S38">
            <v>1.2</v>
          </cell>
        </row>
        <row r="39">
          <cell r="A39">
            <v>2594</v>
          </cell>
          <cell r="B39" t="str">
            <v>AUT0071</v>
          </cell>
          <cell r="C39">
            <v>2302173429.2419314</v>
          </cell>
          <cell r="D39">
            <v>1598731.5480846746</v>
          </cell>
          <cell r="E39">
            <v>1598731.5480846746</v>
          </cell>
          <cell r="F39">
            <v>1803.75</v>
          </cell>
          <cell r="G39">
            <v>1803.75</v>
          </cell>
          <cell r="H39">
            <v>1</v>
          </cell>
          <cell r="I39">
            <v>0</v>
          </cell>
          <cell r="J39">
            <v>0</v>
          </cell>
          <cell r="K39">
            <v>35971459.831905179</v>
          </cell>
          <cell r="L39">
            <v>0</v>
          </cell>
          <cell r="M39">
            <v>0</v>
          </cell>
          <cell r="N39">
            <v>0</v>
          </cell>
          <cell r="O39">
            <v>1055162.8217358852</v>
          </cell>
          <cell r="P39">
            <v>559556.04182963609</v>
          </cell>
          <cell r="Q39">
            <v>495606.77990624914</v>
          </cell>
          <cell r="R39">
            <v>1103124.7681784255</v>
          </cell>
          <cell r="S39">
            <v>1.2</v>
          </cell>
        </row>
        <row r="40">
          <cell r="A40">
            <v>2107</v>
          </cell>
          <cell r="B40" t="str">
            <v>AUT0072</v>
          </cell>
          <cell r="C40">
            <v>796857501.42838514</v>
          </cell>
          <cell r="D40">
            <v>553373.26488082309</v>
          </cell>
          <cell r="E40">
            <v>553373.26488082309</v>
          </cell>
          <cell r="F40">
            <v>1099.56</v>
          </cell>
          <cell r="G40">
            <v>1099.56</v>
          </cell>
          <cell r="H40">
            <v>0</v>
          </cell>
          <cell r="I40">
            <v>0</v>
          </cell>
          <cell r="J40">
            <v>0</v>
          </cell>
          <cell r="K40">
            <v>12450898.45981852</v>
          </cell>
          <cell r="L40">
            <v>0</v>
          </cell>
          <cell r="M40">
            <v>0</v>
          </cell>
          <cell r="N40">
            <v>0</v>
          </cell>
          <cell r="O40">
            <v>365226.35482134327</v>
          </cell>
          <cell r="P40">
            <v>193680.64270828807</v>
          </cell>
          <cell r="Q40">
            <v>171545.71211305517</v>
          </cell>
          <cell r="R40">
            <v>381827.55276776792</v>
          </cell>
          <cell r="S40">
            <v>1.2</v>
          </cell>
        </row>
        <row r="41">
          <cell r="A41">
            <v>170</v>
          </cell>
          <cell r="B41" t="str">
            <v>AUT0073</v>
          </cell>
          <cell r="C41">
            <v>1544567283.9504554</v>
          </cell>
          <cell r="D41">
            <v>1072616.1694100385</v>
          </cell>
          <cell r="E41">
            <v>1072616.1694100385</v>
          </cell>
          <cell r="F41">
            <v>752</v>
          </cell>
          <cell r="G41">
            <v>752</v>
          </cell>
          <cell r="H41">
            <v>0</v>
          </cell>
          <cell r="I41">
            <v>0</v>
          </cell>
          <cell r="J41">
            <v>0</v>
          </cell>
          <cell r="K41">
            <v>24133863.811725866</v>
          </cell>
          <cell r="L41">
            <v>0</v>
          </cell>
          <cell r="M41">
            <v>0</v>
          </cell>
          <cell r="N41">
            <v>0</v>
          </cell>
          <cell r="O41">
            <v>707926.67181062547</v>
          </cell>
          <cell r="P41">
            <v>375415.65929351345</v>
          </cell>
          <cell r="Q41">
            <v>332511.01251711196</v>
          </cell>
          <cell r="R41">
            <v>740105.15689292655</v>
          </cell>
          <cell r="S41">
            <v>1.2</v>
          </cell>
        </row>
        <row r="42">
          <cell r="A42">
            <v>10</v>
          </cell>
          <cell r="B42" t="str">
            <v>AUT0077</v>
          </cell>
          <cell r="C42">
            <v>493158805.95306015</v>
          </cell>
          <cell r="D42">
            <v>342471.39302295842</v>
          </cell>
          <cell r="E42">
            <v>342471.39302295842</v>
          </cell>
          <cell r="F42">
            <v>568.48</v>
          </cell>
          <cell r="G42">
            <v>568.48</v>
          </cell>
          <cell r="H42">
            <v>0</v>
          </cell>
          <cell r="I42">
            <v>0</v>
          </cell>
          <cell r="J42">
            <v>0</v>
          </cell>
          <cell r="K42">
            <v>7705606.3430165648</v>
          </cell>
          <cell r="L42">
            <v>0</v>
          </cell>
          <cell r="M42">
            <v>0</v>
          </cell>
          <cell r="N42">
            <v>0</v>
          </cell>
          <cell r="O42">
            <v>226031.11939515258</v>
          </cell>
          <cell r="P42">
            <v>119864.98755803544</v>
          </cell>
          <cell r="Q42">
            <v>106166.13183711711</v>
          </cell>
          <cell r="R42">
            <v>236305.26118584129</v>
          </cell>
          <cell r="S42">
            <v>1.2</v>
          </cell>
        </row>
        <row r="43">
          <cell r="A43">
            <v>2171</v>
          </cell>
          <cell r="B43" t="str">
            <v>AUT0078</v>
          </cell>
          <cell r="C43">
            <v>415861136.37551433</v>
          </cell>
          <cell r="D43">
            <v>288792.4558163294</v>
          </cell>
          <cell r="E43">
            <v>288792.4558163294</v>
          </cell>
          <cell r="F43">
            <v>46</v>
          </cell>
          <cell r="G43">
            <v>46</v>
          </cell>
          <cell r="H43">
            <v>0</v>
          </cell>
          <cell r="I43">
            <v>0</v>
          </cell>
          <cell r="J43">
            <v>0</v>
          </cell>
          <cell r="K43">
            <v>6497830.2558674114</v>
          </cell>
          <cell r="L43">
            <v>0</v>
          </cell>
          <cell r="M43">
            <v>0</v>
          </cell>
          <cell r="N43">
            <v>0</v>
          </cell>
          <cell r="O43">
            <v>190603.02083877742</v>
          </cell>
          <cell r="P43">
            <v>101077.35953571528</v>
          </cell>
          <cell r="Q43">
            <v>89525.661303062108</v>
          </cell>
          <cell r="R43">
            <v>199266.79451326726</v>
          </cell>
          <cell r="S43">
            <v>1.2</v>
          </cell>
        </row>
        <row r="44">
          <cell r="A44">
            <v>3489</v>
          </cell>
          <cell r="B44" t="str">
            <v>AUT0079</v>
          </cell>
          <cell r="C44">
            <v>284414415.02215225</v>
          </cell>
          <cell r="D44">
            <v>197510.01043205016</v>
          </cell>
          <cell r="E44">
            <v>197510.01043205016</v>
          </cell>
          <cell r="F44">
            <v>706.15</v>
          </cell>
          <cell r="G44">
            <v>706.15</v>
          </cell>
          <cell r="H44">
            <v>1</v>
          </cell>
          <cell r="I44">
            <v>0</v>
          </cell>
          <cell r="J44">
            <v>0</v>
          </cell>
          <cell r="K44">
            <v>4443975.2347211288</v>
          </cell>
          <cell r="L44">
            <v>0</v>
          </cell>
          <cell r="M44">
            <v>0</v>
          </cell>
          <cell r="N44">
            <v>0</v>
          </cell>
          <cell r="O44">
            <v>130356.60688515312</v>
          </cell>
          <cell r="P44">
            <v>69128.503651217543</v>
          </cell>
          <cell r="Q44">
            <v>61228.103233935544</v>
          </cell>
          <cell r="R44">
            <v>136281.90719811458</v>
          </cell>
          <cell r="S44">
            <v>1.2</v>
          </cell>
        </row>
        <row r="45">
          <cell r="A45">
            <v>3477</v>
          </cell>
          <cell r="B45" t="str">
            <v>AUT0080</v>
          </cell>
          <cell r="C45">
            <v>923702572.35549068</v>
          </cell>
          <cell r="D45">
            <v>641460.1196913129</v>
          </cell>
          <cell r="E45">
            <v>641460.1196913129</v>
          </cell>
          <cell r="F45">
            <v>40</v>
          </cell>
          <cell r="G45">
            <v>40</v>
          </cell>
          <cell r="H45">
            <v>1</v>
          </cell>
          <cell r="I45">
            <v>0</v>
          </cell>
          <cell r="J45">
            <v>1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A46">
            <v>2367</v>
          </cell>
          <cell r="B46" t="str">
            <v>AUT0083</v>
          </cell>
          <cell r="C46">
            <v>229062547.29103062</v>
          </cell>
          <cell r="D46">
            <v>159071.21339654905</v>
          </cell>
          <cell r="E46">
            <v>159071.21339654905</v>
          </cell>
          <cell r="F46">
            <v>150</v>
          </cell>
          <cell r="G46">
            <v>150</v>
          </cell>
          <cell r="H46">
            <v>0</v>
          </cell>
          <cell r="I46">
            <v>0</v>
          </cell>
          <cell r="J46">
            <v>0</v>
          </cell>
          <cell r="K46">
            <v>3579102.3014223538</v>
          </cell>
          <cell r="L46">
            <v>0</v>
          </cell>
          <cell r="M46">
            <v>0</v>
          </cell>
          <cell r="N46">
            <v>0</v>
          </cell>
          <cell r="O46">
            <v>104987.00084172237</v>
          </cell>
          <cell r="P46">
            <v>55674.924688792162</v>
          </cell>
          <cell r="Q46">
            <v>49312.076152930204</v>
          </cell>
          <cell r="R46">
            <v>109759.13724361884</v>
          </cell>
          <cell r="S46">
            <v>1.2</v>
          </cell>
        </row>
        <row r="47">
          <cell r="A47">
            <v>2410</v>
          </cell>
          <cell r="B47" t="str">
            <v>AUT0084</v>
          </cell>
          <cell r="C47">
            <v>3024000000</v>
          </cell>
          <cell r="D47">
            <v>2100000</v>
          </cell>
          <cell r="E47">
            <v>2100000</v>
          </cell>
          <cell r="F47">
            <v>2340</v>
          </cell>
          <cell r="G47">
            <v>2340</v>
          </cell>
          <cell r="H47">
            <v>0</v>
          </cell>
          <cell r="I47">
            <v>1</v>
          </cell>
          <cell r="J47">
            <v>0</v>
          </cell>
          <cell r="K47">
            <v>47250000</v>
          </cell>
          <cell r="L47">
            <v>0</v>
          </cell>
          <cell r="M47">
            <v>0</v>
          </cell>
          <cell r="N47">
            <v>0</v>
          </cell>
          <cell r="O47">
            <v>1386000</v>
          </cell>
          <cell r="P47">
            <v>735000</v>
          </cell>
          <cell r="Q47">
            <v>651000</v>
          </cell>
          <cell r="R47">
            <v>1449000</v>
          </cell>
          <cell r="S47">
            <v>1.2</v>
          </cell>
        </row>
        <row r="48">
          <cell r="A48">
            <v>4046</v>
          </cell>
          <cell r="B48" t="str">
            <v>AUT0085</v>
          </cell>
          <cell r="C48">
            <v>1404375598.3711979</v>
          </cell>
          <cell r="D48">
            <v>975260.8322022208</v>
          </cell>
          <cell r="E48">
            <v>975260.8322022208</v>
          </cell>
          <cell r="F48">
            <v>1047.5999999999999</v>
          </cell>
          <cell r="G48">
            <v>1047.5999999999999</v>
          </cell>
          <cell r="H48">
            <v>0</v>
          </cell>
          <cell r="I48">
            <v>1</v>
          </cell>
          <cell r="J48">
            <v>0</v>
          </cell>
          <cell r="K48">
            <v>21943368.724549968</v>
          </cell>
          <cell r="L48">
            <v>0</v>
          </cell>
          <cell r="M48">
            <v>0</v>
          </cell>
          <cell r="N48">
            <v>0</v>
          </cell>
          <cell r="O48">
            <v>643672.14925346582</v>
          </cell>
          <cell r="P48">
            <v>341341.29127077723</v>
          </cell>
          <cell r="Q48">
            <v>302330.85798268847</v>
          </cell>
          <cell r="R48">
            <v>672929.97421953233</v>
          </cell>
          <cell r="S48">
            <v>1.2</v>
          </cell>
        </row>
        <row r="49">
          <cell r="A49">
            <v>8011</v>
          </cell>
          <cell r="B49" t="str">
            <v>AUT0087</v>
          </cell>
          <cell r="C49">
            <v>51348941.864927933</v>
          </cell>
          <cell r="D49">
            <v>35658.987406199951</v>
          </cell>
          <cell r="E49">
            <v>35658.987406199951</v>
          </cell>
          <cell r="F49">
            <v>872</v>
          </cell>
          <cell r="G49">
            <v>872</v>
          </cell>
          <cell r="H49">
            <v>0</v>
          </cell>
          <cell r="I49">
            <v>1</v>
          </cell>
          <cell r="J49">
            <v>1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A50">
            <v>2828</v>
          </cell>
          <cell r="B50" t="str">
            <v>AUT0091</v>
          </cell>
          <cell r="C50">
            <v>1155181495.5126493</v>
          </cell>
          <cell r="D50">
            <v>802209.37188378419</v>
          </cell>
          <cell r="E50">
            <v>802209.37188378419</v>
          </cell>
          <cell r="F50">
            <v>1880.46</v>
          </cell>
          <cell r="G50">
            <v>1880.46</v>
          </cell>
          <cell r="H50">
            <v>0</v>
          </cell>
          <cell r="I50">
            <v>0</v>
          </cell>
          <cell r="J50">
            <v>0</v>
          </cell>
          <cell r="K50">
            <v>18049710.867385145</v>
          </cell>
          <cell r="L50">
            <v>0</v>
          </cell>
          <cell r="M50">
            <v>0</v>
          </cell>
          <cell r="N50">
            <v>0</v>
          </cell>
          <cell r="O50">
            <v>529458.18544329761</v>
          </cell>
          <cell r="P50">
            <v>280773.28015932447</v>
          </cell>
          <cell r="Q50">
            <v>248684.90528397309</v>
          </cell>
          <cell r="R50">
            <v>553524.4665998111</v>
          </cell>
          <cell r="S50">
            <v>1.2</v>
          </cell>
        </row>
        <row r="51">
          <cell r="A51">
            <v>2406</v>
          </cell>
          <cell r="B51" t="str">
            <v>AUT0092</v>
          </cell>
          <cell r="C51">
            <v>4012342130.4424014</v>
          </cell>
          <cell r="D51">
            <v>2786348.7016961123</v>
          </cell>
          <cell r="E51">
            <v>2786348.7016961123</v>
          </cell>
          <cell r="F51">
            <v>519.44399999999996</v>
          </cell>
          <cell r="G51">
            <v>519.44399999999996</v>
          </cell>
          <cell r="H51">
            <v>1</v>
          </cell>
          <cell r="I51">
            <v>0</v>
          </cell>
          <cell r="J51">
            <v>0</v>
          </cell>
          <cell r="K51">
            <v>62692845.788162529</v>
          </cell>
          <cell r="L51">
            <v>0</v>
          </cell>
          <cell r="M51">
            <v>0</v>
          </cell>
          <cell r="N51">
            <v>0</v>
          </cell>
          <cell r="O51">
            <v>1838990.1431194341</v>
          </cell>
          <cell r="P51">
            <v>975222.04559363925</v>
          </cell>
          <cell r="Q51">
            <v>863768.09752579476</v>
          </cell>
          <cell r="R51">
            <v>1922580.6041703173</v>
          </cell>
          <cell r="S51">
            <v>1.2</v>
          </cell>
        </row>
        <row r="52">
          <cell r="A52">
            <v>6020</v>
          </cell>
          <cell r="B52" t="str">
            <v>AUT0093</v>
          </cell>
          <cell r="C52">
            <v>184221618.39706972</v>
          </cell>
          <cell r="D52">
            <v>127931.67944240953</v>
          </cell>
          <cell r="E52">
            <v>127931.67944240953</v>
          </cell>
          <cell r="F52">
            <v>1252.5509999999999</v>
          </cell>
          <cell r="G52">
            <v>1252.5509999999999</v>
          </cell>
          <cell r="H52">
            <v>0</v>
          </cell>
          <cell r="I52">
            <v>1</v>
          </cell>
          <cell r="J52">
            <v>1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A53">
            <v>1361</v>
          </cell>
          <cell r="B53" t="str">
            <v>AUT0095</v>
          </cell>
          <cell r="C53">
            <v>97011118.48882772</v>
          </cell>
          <cell r="D53">
            <v>67368.832283908137</v>
          </cell>
          <cell r="E53">
            <v>67368.832283908137</v>
          </cell>
          <cell r="F53">
            <v>137.5</v>
          </cell>
          <cell r="G53">
            <v>137.5</v>
          </cell>
          <cell r="H53">
            <v>0</v>
          </cell>
          <cell r="I53">
            <v>0</v>
          </cell>
          <cell r="J53">
            <v>0</v>
          </cell>
          <cell r="K53">
            <v>1515798.7263879331</v>
          </cell>
          <cell r="L53">
            <v>0</v>
          </cell>
          <cell r="M53">
            <v>0</v>
          </cell>
          <cell r="N53">
            <v>0</v>
          </cell>
          <cell r="O53">
            <v>44463.429307379374</v>
          </cell>
          <cell r="P53">
            <v>23579.091299367847</v>
          </cell>
          <cell r="Q53">
            <v>20884.338008011524</v>
          </cell>
          <cell r="R53">
            <v>46484.494275896614</v>
          </cell>
          <cell r="S53">
            <v>1.2</v>
          </cell>
        </row>
        <row r="54">
          <cell r="A54">
            <v>1402</v>
          </cell>
          <cell r="B54" t="str">
            <v>AUT0097</v>
          </cell>
          <cell r="C54">
            <v>1671160162.2541959</v>
          </cell>
          <cell r="D54">
            <v>1160527.8904543028</v>
          </cell>
          <cell r="E54">
            <v>1160527.8904543028</v>
          </cell>
          <cell r="F54">
            <v>1250.7750000000001</v>
          </cell>
          <cell r="G54">
            <v>1250.7750000000001</v>
          </cell>
          <cell r="H54">
            <v>0</v>
          </cell>
          <cell r="I54">
            <v>0</v>
          </cell>
          <cell r="J54">
            <v>0</v>
          </cell>
          <cell r="K54">
            <v>26111877.535221811</v>
          </cell>
          <cell r="L54">
            <v>0</v>
          </cell>
          <cell r="M54">
            <v>0</v>
          </cell>
          <cell r="N54">
            <v>0</v>
          </cell>
          <cell r="O54">
            <v>765948.40769983991</v>
          </cell>
          <cell r="P54">
            <v>406184.76165900595</v>
          </cell>
          <cell r="Q54">
            <v>359763.64604083385</v>
          </cell>
          <cell r="R54">
            <v>800764.24441346887</v>
          </cell>
          <cell r="S54">
            <v>1.2</v>
          </cell>
        </row>
        <row r="55">
          <cell r="A55">
            <v>964</v>
          </cell>
          <cell r="B55" t="str">
            <v>AUT0101</v>
          </cell>
          <cell r="C55">
            <v>126506677.26966448</v>
          </cell>
          <cell r="D55">
            <v>87851.85921504478</v>
          </cell>
          <cell r="E55">
            <v>87851.85921504478</v>
          </cell>
          <cell r="F55">
            <v>75</v>
          </cell>
          <cell r="G55">
            <v>75</v>
          </cell>
          <cell r="H55">
            <v>0</v>
          </cell>
          <cell r="I55">
            <v>0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A56">
            <v>1241</v>
          </cell>
          <cell r="B56" t="str">
            <v>AUT0104</v>
          </cell>
          <cell r="C56">
            <v>1503748608.2173042</v>
          </cell>
          <cell r="D56">
            <v>1044269.8668175724</v>
          </cell>
          <cell r="E56">
            <v>1044269.8668175724</v>
          </cell>
          <cell r="F56">
            <v>1578</v>
          </cell>
          <cell r="G56">
            <v>1578</v>
          </cell>
          <cell r="H56">
            <v>0</v>
          </cell>
          <cell r="I56">
            <v>0</v>
          </cell>
          <cell r="J56">
            <v>1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A57">
            <v>8226</v>
          </cell>
          <cell r="B57" t="str">
            <v>AUT0106</v>
          </cell>
          <cell r="C57">
            <v>468646710.28219324</v>
          </cell>
          <cell r="D57">
            <v>325449.10436263419</v>
          </cell>
          <cell r="E57">
            <v>325449.10436263419</v>
          </cell>
          <cell r="F57">
            <v>525</v>
          </cell>
          <cell r="G57">
            <v>525</v>
          </cell>
          <cell r="H57">
            <v>0</v>
          </cell>
          <cell r="I57">
            <v>0</v>
          </cell>
          <cell r="J57">
            <v>0</v>
          </cell>
          <cell r="K57">
            <v>7322604.8481592694</v>
          </cell>
          <cell r="L57">
            <v>0</v>
          </cell>
          <cell r="M57">
            <v>0</v>
          </cell>
          <cell r="N57">
            <v>0</v>
          </cell>
          <cell r="O57">
            <v>214796.40887933856</v>
          </cell>
          <cell r="P57">
            <v>113907.18652692196</v>
          </cell>
          <cell r="Q57">
            <v>100889.2223524166</v>
          </cell>
          <cell r="R57">
            <v>224559.88201021758</v>
          </cell>
          <cell r="S57">
            <v>1.2</v>
          </cell>
        </row>
        <row r="58">
          <cell r="A58">
            <v>1552</v>
          </cell>
          <cell r="B58" t="str">
            <v>AUT0110</v>
          </cell>
          <cell r="C58">
            <v>793604228.89716899</v>
          </cell>
          <cell r="D58">
            <v>551114.04784525628</v>
          </cell>
          <cell r="E58">
            <v>551114.04784525628</v>
          </cell>
          <cell r="F58">
            <v>399.84</v>
          </cell>
          <cell r="G58">
            <v>399.84</v>
          </cell>
          <cell r="H58">
            <v>0</v>
          </cell>
          <cell r="I58">
            <v>0</v>
          </cell>
          <cell r="J58">
            <v>0</v>
          </cell>
          <cell r="K58">
            <v>12400066.076518266</v>
          </cell>
          <cell r="L58">
            <v>0</v>
          </cell>
          <cell r="M58">
            <v>0</v>
          </cell>
          <cell r="N58">
            <v>0</v>
          </cell>
          <cell r="O58">
            <v>363735.27157786913</v>
          </cell>
          <cell r="P58">
            <v>192889.9167458397</v>
          </cell>
          <cell r="Q58">
            <v>170845.35483202944</v>
          </cell>
          <cell r="R58">
            <v>380268.69301322679</v>
          </cell>
          <cell r="S58">
            <v>1.2</v>
          </cell>
        </row>
        <row r="59">
          <cell r="A59">
            <v>2708</v>
          </cell>
          <cell r="B59" t="str">
            <v>AUT0111</v>
          </cell>
          <cell r="C59">
            <v>332688530.6689325</v>
          </cell>
          <cell r="D59">
            <v>231033.70185342533</v>
          </cell>
          <cell r="E59">
            <v>231033.70185342533</v>
          </cell>
          <cell r="F59">
            <v>405.97300000000001</v>
          </cell>
          <cell r="G59">
            <v>405.97300000000001</v>
          </cell>
          <cell r="H59">
            <v>0</v>
          </cell>
          <cell r="I59">
            <v>0</v>
          </cell>
          <cell r="J59">
            <v>0</v>
          </cell>
          <cell r="K59">
            <v>5198258.2917020703</v>
          </cell>
          <cell r="L59">
            <v>0</v>
          </cell>
          <cell r="M59">
            <v>0</v>
          </cell>
          <cell r="N59">
            <v>0</v>
          </cell>
          <cell r="O59">
            <v>152482.24322326074</v>
          </cell>
          <cell r="P59">
            <v>80861.795648698855</v>
          </cell>
          <cell r="Q59">
            <v>71620.447574561855</v>
          </cell>
          <cell r="R59">
            <v>159413.25427886346</v>
          </cell>
          <cell r="S59">
            <v>1.2</v>
          </cell>
        </row>
        <row r="60">
          <cell r="A60">
            <v>8024</v>
          </cell>
          <cell r="B60" t="str">
            <v>AUT0114</v>
          </cell>
          <cell r="C60">
            <v>712461930.54659927</v>
          </cell>
          <cell r="D60">
            <v>494765.22954624949</v>
          </cell>
          <cell r="E60">
            <v>494765.22954624949</v>
          </cell>
          <cell r="F60">
            <v>535</v>
          </cell>
          <cell r="G60">
            <v>535</v>
          </cell>
          <cell r="H60">
            <v>0</v>
          </cell>
          <cell r="I60">
            <v>1</v>
          </cell>
          <cell r="J60">
            <v>0</v>
          </cell>
          <cell r="K60">
            <v>11132217.664790614</v>
          </cell>
          <cell r="L60">
            <v>0</v>
          </cell>
          <cell r="M60">
            <v>0</v>
          </cell>
          <cell r="N60">
            <v>0</v>
          </cell>
          <cell r="O60">
            <v>326545.05150052469</v>
          </cell>
          <cell r="P60">
            <v>173167.83034118731</v>
          </cell>
          <cell r="Q60">
            <v>153377.22115933735</v>
          </cell>
          <cell r="R60">
            <v>341388.00838691212</v>
          </cell>
          <cell r="S60">
            <v>1.2</v>
          </cell>
        </row>
        <row r="61">
          <cell r="A61">
            <v>548</v>
          </cell>
          <cell r="B61" t="str">
            <v>AUT0120</v>
          </cell>
          <cell r="C61">
            <v>298558999.30052203</v>
          </cell>
          <cell r="D61">
            <v>207332.6384031403</v>
          </cell>
          <cell r="E61">
            <v>207332.6384031403</v>
          </cell>
          <cell r="F61">
            <v>326.39999999999998</v>
          </cell>
          <cell r="G61">
            <v>326.39999999999998</v>
          </cell>
          <cell r="H61">
            <v>0</v>
          </cell>
          <cell r="I61">
            <v>0</v>
          </cell>
          <cell r="J61">
            <v>0</v>
          </cell>
          <cell r="K61">
            <v>4664984.3640706567</v>
          </cell>
          <cell r="L61">
            <v>0</v>
          </cell>
          <cell r="M61">
            <v>0</v>
          </cell>
          <cell r="N61">
            <v>0</v>
          </cell>
          <cell r="O61">
            <v>136839.5413460726</v>
          </cell>
          <cell r="P61">
            <v>72566.423441099105</v>
          </cell>
          <cell r="Q61">
            <v>64273.117904973493</v>
          </cell>
          <cell r="R61">
            <v>143059.52049816679</v>
          </cell>
          <cell r="S61">
            <v>1.2</v>
          </cell>
        </row>
        <row r="62">
          <cell r="A62">
            <v>3132</v>
          </cell>
          <cell r="B62" t="str">
            <v>AUT0123</v>
          </cell>
          <cell r="C62">
            <v>89605410.846817359</v>
          </cell>
          <cell r="D62">
            <v>62225.979754734282</v>
          </cell>
          <cell r="E62">
            <v>62225.979754734282</v>
          </cell>
          <cell r="F62">
            <v>84.6</v>
          </cell>
          <cell r="G62">
            <v>84.6</v>
          </cell>
          <cell r="H62">
            <v>0</v>
          </cell>
          <cell r="I62">
            <v>0</v>
          </cell>
          <cell r="J62">
            <v>0</v>
          </cell>
          <cell r="K62">
            <v>1400084.5444815212</v>
          </cell>
          <cell r="L62">
            <v>0</v>
          </cell>
          <cell r="M62">
            <v>0</v>
          </cell>
          <cell r="N62">
            <v>0</v>
          </cell>
          <cell r="O62">
            <v>41069.146638124628</v>
          </cell>
          <cell r="P62">
            <v>21779.092914156998</v>
          </cell>
          <cell r="Q62">
            <v>19290.053723967627</v>
          </cell>
          <cell r="R62">
            <v>42935.926030766648</v>
          </cell>
          <cell r="S62">
            <v>1.2</v>
          </cell>
        </row>
        <row r="63">
          <cell r="A63">
            <v>6040</v>
          </cell>
          <cell r="B63" t="str">
            <v>AUT0125</v>
          </cell>
          <cell r="C63">
            <v>239953842.96727654</v>
          </cell>
          <cell r="D63">
            <v>166634.61317171983</v>
          </cell>
          <cell r="E63">
            <v>166634.61317171983</v>
          </cell>
          <cell r="F63">
            <v>1846.8</v>
          </cell>
          <cell r="G63">
            <v>1846.8</v>
          </cell>
          <cell r="H63">
            <v>0</v>
          </cell>
          <cell r="I63">
            <v>1</v>
          </cell>
          <cell r="J63">
            <v>1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A64">
            <v>3944</v>
          </cell>
          <cell r="B64" t="str">
            <v>AUT0126</v>
          </cell>
          <cell r="C64">
            <v>75284947.702471137</v>
          </cell>
          <cell r="D64">
            <v>52281.213682271627</v>
          </cell>
          <cell r="E64">
            <v>52281.213682271627</v>
          </cell>
          <cell r="F64">
            <v>2052</v>
          </cell>
          <cell r="G64">
            <v>2052</v>
          </cell>
          <cell r="H64">
            <v>0</v>
          </cell>
          <cell r="I64">
            <v>0</v>
          </cell>
          <cell r="J64">
            <v>1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A65">
            <v>2098</v>
          </cell>
          <cell r="B65" t="str">
            <v>AUT0127</v>
          </cell>
          <cell r="C65">
            <v>150728387.5381178</v>
          </cell>
          <cell r="D65">
            <v>104672.49134591514</v>
          </cell>
          <cell r="E65">
            <v>104672.49134591514</v>
          </cell>
          <cell r="F65">
            <v>150.5</v>
          </cell>
          <cell r="G65">
            <v>150.5</v>
          </cell>
          <cell r="H65">
            <v>0</v>
          </cell>
          <cell r="I65">
            <v>0</v>
          </cell>
          <cell r="J65">
            <v>0</v>
          </cell>
          <cell r="K65">
            <v>2355131.0552830906</v>
          </cell>
          <cell r="L65">
            <v>0</v>
          </cell>
          <cell r="M65">
            <v>0</v>
          </cell>
          <cell r="N65">
            <v>0</v>
          </cell>
          <cell r="O65">
            <v>69083.844288303997</v>
          </cell>
          <cell r="P65">
            <v>36635.371971070301</v>
          </cell>
          <cell r="Q65">
            <v>32448.472317233693</v>
          </cell>
          <cell r="R65">
            <v>72224.019028681447</v>
          </cell>
          <cell r="S65">
            <v>1.2</v>
          </cell>
        </row>
        <row r="66">
          <cell r="A66">
            <v>6103</v>
          </cell>
          <cell r="B66" t="str">
            <v>AUT0129</v>
          </cell>
          <cell r="C66">
            <v>80326975.543410107</v>
          </cell>
          <cell r="D66">
            <v>55782.621905145912</v>
          </cell>
          <cell r="E66">
            <v>55782.621905145912</v>
          </cell>
          <cell r="F66">
            <v>2336</v>
          </cell>
          <cell r="G66">
            <v>2336</v>
          </cell>
          <cell r="H66">
            <v>0</v>
          </cell>
          <cell r="I66">
            <v>1</v>
          </cell>
          <cell r="J66">
            <v>1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A67">
            <v>990</v>
          </cell>
          <cell r="B67" t="str">
            <v>AUT0130</v>
          </cell>
          <cell r="C67">
            <v>1338801813.5190551</v>
          </cell>
          <cell r="D67">
            <v>929723.48161045497</v>
          </cell>
          <cell r="E67">
            <v>929723.48161045497</v>
          </cell>
          <cell r="F67">
            <v>773.12699999999995</v>
          </cell>
          <cell r="G67">
            <v>773.12699999999995</v>
          </cell>
          <cell r="H67">
            <v>0</v>
          </cell>
          <cell r="I67">
            <v>0</v>
          </cell>
          <cell r="J67">
            <v>0</v>
          </cell>
          <cell r="K67">
            <v>20918778.336235236</v>
          </cell>
          <cell r="L67">
            <v>0</v>
          </cell>
          <cell r="M67">
            <v>0</v>
          </cell>
          <cell r="N67">
            <v>0</v>
          </cell>
          <cell r="O67">
            <v>613617.49786290026</v>
          </cell>
          <cell r="P67">
            <v>325403.21856365923</v>
          </cell>
          <cell r="Q67">
            <v>288214.27929924103</v>
          </cell>
          <cell r="R67">
            <v>641509.20231121383</v>
          </cell>
          <cell r="S67">
            <v>1.2</v>
          </cell>
        </row>
        <row r="68">
          <cell r="A68">
            <v>708</v>
          </cell>
          <cell r="B68" t="str">
            <v>AUT0131</v>
          </cell>
          <cell r="C68">
            <v>709901508.42856812</v>
          </cell>
          <cell r="D68">
            <v>492987.15863095009</v>
          </cell>
          <cell r="E68">
            <v>492987.15863095009</v>
          </cell>
          <cell r="F68">
            <v>953</v>
          </cell>
          <cell r="G68">
            <v>953</v>
          </cell>
          <cell r="H68">
            <v>0</v>
          </cell>
          <cell r="I68">
            <v>0</v>
          </cell>
          <cell r="J68">
            <v>0</v>
          </cell>
          <cell r="K68">
            <v>11092211.069196377</v>
          </cell>
          <cell r="L68">
            <v>0</v>
          </cell>
          <cell r="M68">
            <v>0</v>
          </cell>
          <cell r="N68">
            <v>0</v>
          </cell>
          <cell r="O68">
            <v>325371.52469642705</v>
          </cell>
          <cell r="P68">
            <v>172545.50552083252</v>
          </cell>
          <cell r="Q68">
            <v>152826.01917559453</v>
          </cell>
          <cell r="R68">
            <v>340161.13945535553</v>
          </cell>
          <cell r="S68">
            <v>1.2</v>
          </cell>
        </row>
        <row r="69">
          <cell r="A69">
            <v>1606</v>
          </cell>
          <cell r="B69" t="str">
            <v>AUT0134</v>
          </cell>
          <cell r="C69">
            <v>142922527.25086853</v>
          </cell>
          <cell r="D69">
            <v>99251.755035325376</v>
          </cell>
          <cell r="E69">
            <v>99251.755035325376</v>
          </cell>
          <cell r="F69">
            <v>136</v>
          </cell>
          <cell r="G69">
            <v>136</v>
          </cell>
          <cell r="H69">
            <v>0</v>
          </cell>
          <cell r="I69">
            <v>0</v>
          </cell>
          <cell r="J69">
            <v>0</v>
          </cell>
          <cell r="K69">
            <v>2233164.4882948208</v>
          </cell>
          <cell r="L69">
            <v>0</v>
          </cell>
          <cell r="M69">
            <v>0</v>
          </cell>
          <cell r="N69">
            <v>0</v>
          </cell>
          <cell r="O69">
            <v>65506.158323314754</v>
          </cell>
          <cell r="P69">
            <v>34738.114262363881</v>
          </cell>
          <cell r="Q69">
            <v>30768.044060950866</v>
          </cell>
          <cell r="R69">
            <v>68483.71097437451</v>
          </cell>
          <cell r="S69">
            <v>1.2</v>
          </cell>
        </row>
        <row r="70">
          <cell r="A70">
            <v>727</v>
          </cell>
          <cell r="B70" t="str">
            <v>AUT0137</v>
          </cell>
          <cell r="C70">
            <v>577759891.66370106</v>
          </cell>
          <cell r="D70">
            <v>401222.14698868128</v>
          </cell>
          <cell r="E70">
            <v>401222.14698868128</v>
          </cell>
          <cell r="F70">
            <v>218.32599999999999</v>
          </cell>
          <cell r="G70">
            <v>218.32599999999999</v>
          </cell>
          <cell r="H70">
            <v>0</v>
          </cell>
          <cell r="I70">
            <v>0</v>
          </cell>
          <cell r="J70">
            <v>0</v>
          </cell>
          <cell r="K70">
            <v>9027498.307245329</v>
          </cell>
          <cell r="L70">
            <v>0</v>
          </cell>
          <cell r="M70">
            <v>0</v>
          </cell>
          <cell r="N70">
            <v>0</v>
          </cell>
          <cell r="O70">
            <v>264806.61701252963</v>
          </cell>
          <cell r="P70">
            <v>140427.75144603843</v>
          </cell>
          <cell r="Q70">
            <v>124378.86556649119</v>
          </cell>
          <cell r="R70">
            <v>276843.28142219008</v>
          </cell>
          <cell r="S70">
            <v>1.2</v>
          </cell>
        </row>
        <row r="71">
          <cell r="A71">
            <v>2539</v>
          </cell>
          <cell r="B71" t="str">
            <v>AUT0139</v>
          </cell>
          <cell r="C71">
            <v>531467050.07303357</v>
          </cell>
          <cell r="D71">
            <v>369074.34032849554</v>
          </cell>
          <cell r="E71">
            <v>369074.34032849554</v>
          </cell>
          <cell r="F71">
            <v>400</v>
          </cell>
          <cell r="G71">
            <v>400</v>
          </cell>
          <cell r="H71">
            <v>0</v>
          </cell>
          <cell r="I71">
            <v>0</v>
          </cell>
          <cell r="J71">
            <v>0</v>
          </cell>
          <cell r="K71">
            <v>8304172.6573911496</v>
          </cell>
          <cell r="L71">
            <v>0</v>
          </cell>
          <cell r="M71">
            <v>0</v>
          </cell>
          <cell r="N71">
            <v>0</v>
          </cell>
          <cell r="O71">
            <v>243589.06461680707</v>
          </cell>
          <cell r="P71">
            <v>129176.01911497343</v>
          </cell>
          <cell r="Q71">
            <v>114413.04550183362</v>
          </cell>
          <cell r="R71">
            <v>254661.29482666191</v>
          </cell>
          <cell r="S71">
            <v>1.2</v>
          </cell>
        </row>
        <row r="72">
          <cell r="A72">
            <v>613</v>
          </cell>
          <cell r="B72" t="str">
            <v>AUT0142</v>
          </cell>
          <cell r="C72">
            <v>587043794.41268897</v>
          </cell>
          <cell r="D72">
            <v>407669.3016754784</v>
          </cell>
          <cell r="E72">
            <v>407669.3016754784</v>
          </cell>
          <cell r="F72">
            <v>1042.5</v>
          </cell>
          <cell r="G72">
            <v>1042.5</v>
          </cell>
          <cell r="H72">
            <v>0</v>
          </cell>
          <cell r="I72">
            <v>0</v>
          </cell>
          <cell r="J72">
            <v>0</v>
          </cell>
          <cell r="K72">
            <v>9172559.2876982633</v>
          </cell>
          <cell r="L72">
            <v>0</v>
          </cell>
          <cell r="M72">
            <v>0</v>
          </cell>
          <cell r="N72">
            <v>0</v>
          </cell>
          <cell r="O72">
            <v>269061.73910581577</v>
          </cell>
          <cell r="P72">
            <v>142684.25558641742</v>
          </cell>
          <cell r="Q72">
            <v>126377.4835193983</v>
          </cell>
          <cell r="R72">
            <v>281291.81815608009</v>
          </cell>
          <cell r="S72">
            <v>1.2</v>
          </cell>
        </row>
        <row r="73">
          <cell r="A73">
            <v>898</v>
          </cell>
          <cell r="B73" t="str">
            <v>AUT0143</v>
          </cell>
          <cell r="C73">
            <v>416582669.09552211</v>
          </cell>
          <cell r="D73">
            <v>289293.5202052237</v>
          </cell>
          <cell r="E73">
            <v>289293.5202052237</v>
          </cell>
          <cell r="F73">
            <v>605</v>
          </cell>
          <cell r="G73">
            <v>605</v>
          </cell>
          <cell r="H73">
            <v>0</v>
          </cell>
          <cell r="I73">
            <v>0</v>
          </cell>
          <cell r="J73">
            <v>0</v>
          </cell>
          <cell r="K73">
            <v>6509104.2046175329</v>
          </cell>
          <cell r="L73">
            <v>0</v>
          </cell>
          <cell r="M73">
            <v>0</v>
          </cell>
          <cell r="N73">
            <v>0</v>
          </cell>
          <cell r="O73">
            <v>190933.72333544766</v>
          </cell>
          <cell r="P73">
            <v>101252.73207182829</v>
          </cell>
          <cell r="Q73">
            <v>89680.991263619348</v>
          </cell>
          <cell r="R73">
            <v>199612.52894160434</v>
          </cell>
          <cell r="S73">
            <v>1.2</v>
          </cell>
        </row>
        <row r="74">
          <cell r="A74">
            <v>864</v>
          </cell>
          <cell r="B74" t="str">
            <v>AUT0146</v>
          </cell>
          <cell r="C74">
            <v>307017722.6724444</v>
          </cell>
          <cell r="D74">
            <v>213206.75185586416</v>
          </cell>
          <cell r="E74">
            <v>213206.75185586416</v>
          </cell>
          <cell r="F74">
            <v>564.05999999999995</v>
          </cell>
          <cell r="G74">
            <v>564.05999999999995</v>
          </cell>
          <cell r="H74">
            <v>0</v>
          </cell>
          <cell r="I74">
            <v>0</v>
          </cell>
          <cell r="J74">
            <v>0</v>
          </cell>
          <cell r="K74">
            <v>4797151.9167569438</v>
          </cell>
          <cell r="L74">
            <v>0</v>
          </cell>
          <cell r="M74">
            <v>0</v>
          </cell>
          <cell r="N74">
            <v>0</v>
          </cell>
          <cell r="O74">
            <v>140716.45622487034</v>
          </cell>
          <cell r="P74">
            <v>74622.363149552446</v>
          </cell>
          <cell r="Q74">
            <v>66094.093075317884</v>
          </cell>
          <cell r="R74">
            <v>147112.65878054625</v>
          </cell>
          <cell r="S74">
            <v>1.2</v>
          </cell>
        </row>
        <row r="75">
          <cell r="A75">
            <v>988</v>
          </cell>
          <cell r="B75" t="str">
            <v>AUT0148</v>
          </cell>
          <cell r="C75">
            <v>1492525689.5784252</v>
          </cell>
          <cell r="D75">
            <v>1036476.1733183508</v>
          </cell>
          <cell r="E75">
            <v>1036476.1733183508</v>
          </cell>
          <cell r="F75">
            <v>1100.0999999999999</v>
          </cell>
          <cell r="G75">
            <v>1100.0999999999999</v>
          </cell>
          <cell r="H75">
            <v>0</v>
          </cell>
          <cell r="I75">
            <v>0</v>
          </cell>
          <cell r="J75">
            <v>0</v>
          </cell>
          <cell r="K75">
            <v>23320713.899662893</v>
          </cell>
          <cell r="L75">
            <v>0</v>
          </cell>
          <cell r="M75">
            <v>0</v>
          </cell>
          <cell r="N75">
            <v>0</v>
          </cell>
          <cell r="O75">
            <v>684074.27439011156</v>
          </cell>
          <cell r="P75">
            <v>362766.66066142276</v>
          </cell>
          <cell r="Q75">
            <v>321307.61372868874</v>
          </cell>
          <cell r="R75">
            <v>715168.55958966201</v>
          </cell>
          <cell r="S75">
            <v>1.2</v>
          </cell>
        </row>
        <row r="76">
          <cell r="A76">
            <v>2168</v>
          </cell>
          <cell r="B76" t="str">
            <v>AUT0149</v>
          </cell>
          <cell r="C76">
            <v>1221233707.9857254</v>
          </cell>
          <cell r="D76">
            <v>848078.96387897595</v>
          </cell>
          <cell r="E76">
            <v>848078.96387897595</v>
          </cell>
          <cell r="F76">
            <v>1135</v>
          </cell>
          <cell r="G76">
            <v>1135</v>
          </cell>
          <cell r="H76">
            <v>0</v>
          </cell>
          <cell r="I76">
            <v>0</v>
          </cell>
          <cell r="J76">
            <v>0</v>
          </cell>
          <cell r="K76">
            <v>19081776.687276959</v>
          </cell>
          <cell r="L76">
            <v>0</v>
          </cell>
          <cell r="M76">
            <v>0</v>
          </cell>
          <cell r="N76">
            <v>0</v>
          </cell>
          <cell r="O76">
            <v>559732.11616012419</v>
          </cell>
          <cell r="P76">
            <v>296827.63735764154</v>
          </cell>
          <cell r="Q76">
            <v>262904.47880248254</v>
          </cell>
          <cell r="R76">
            <v>585174.48507649335</v>
          </cell>
          <cell r="S76">
            <v>1.2</v>
          </cell>
        </row>
        <row r="77">
          <cell r="A77">
            <v>3548</v>
          </cell>
          <cell r="B77" t="str">
            <v>AUT0151</v>
          </cell>
          <cell r="C77">
            <v>695392516.08480918</v>
          </cell>
          <cell r="D77">
            <v>482911.46950333967</v>
          </cell>
          <cell r="E77">
            <v>482911.46950333967</v>
          </cell>
          <cell r="F77">
            <v>726</v>
          </cell>
          <cell r="G77">
            <v>726</v>
          </cell>
          <cell r="H77">
            <v>0</v>
          </cell>
          <cell r="I77">
            <v>0</v>
          </cell>
          <cell r="J77">
            <v>0</v>
          </cell>
          <cell r="K77">
            <v>10865508.063825144</v>
          </cell>
          <cell r="L77">
            <v>0</v>
          </cell>
          <cell r="M77">
            <v>0</v>
          </cell>
          <cell r="N77">
            <v>0</v>
          </cell>
          <cell r="O77">
            <v>318721.56987220421</v>
          </cell>
          <cell r="P77">
            <v>169019.01432616886</v>
          </cell>
          <cell r="Q77">
            <v>149702.55554603529</v>
          </cell>
          <cell r="R77">
            <v>333208.91395730432</v>
          </cell>
          <cell r="S77">
            <v>1.2</v>
          </cell>
        </row>
        <row r="78">
          <cell r="A78">
            <v>6016</v>
          </cell>
          <cell r="B78" t="str">
            <v>AUT0152</v>
          </cell>
          <cell r="C78">
            <v>492344958.3372457</v>
          </cell>
          <cell r="D78">
            <v>341906.22106753173</v>
          </cell>
          <cell r="E78">
            <v>341906.22106753173</v>
          </cell>
          <cell r="F78">
            <v>441</v>
          </cell>
          <cell r="G78">
            <v>441</v>
          </cell>
          <cell r="H78">
            <v>0</v>
          </cell>
          <cell r="I78">
            <v>0</v>
          </cell>
          <cell r="J78">
            <v>1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A79">
            <v>8056</v>
          </cell>
          <cell r="B79" t="str">
            <v>AUT0156</v>
          </cell>
          <cell r="C79">
            <v>975889071.65121901</v>
          </cell>
          <cell r="D79">
            <v>677700.74420223548</v>
          </cell>
          <cell r="E79">
            <v>677700.74420223548</v>
          </cell>
          <cell r="F79">
            <v>891</v>
          </cell>
          <cell r="G79">
            <v>891</v>
          </cell>
          <cell r="H79">
            <v>1</v>
          </cell>
          <cell r="I79">
            <v>0</v>
          </cell>
          <cell r="J79">
            <v>0</v>
          </cell>
          <cell r="K79">
            <v>15248266.744550299</v>
          </cell>
          <cell r="L79">
            <v>0</v>
          </cell>
          <cell r="M79">
            <v>0</v>
          </cell>
          <cell r="N79">
            <v>0</v>
          </cell>
          <cell r="O79">
            <v>447282.49117347546</v>
          </cell>
          <cell r="P79">
            <v>237195.26047078241</v>
          </cell>
          <cell r="Q79">
            <v>210087.23070269299</v>
          </cell>
          <cell r="R79">
            <v>467613.51349954243</v>
          </cell>
          <cell r="S79">
            <v>1.2</v>
          </cell>
        </row>
        <row r="80">
          <cell r="A80">
            <v>4072</v>
          </cell>
          <cell r="B80" t="str">
            <v>AUT0157</v>
          </cell>
          <cell r="C80">
            <v>500264704.52457619</v>
          </cell>
          <cell r="D80">
            <v>347406.04480873345</v>
          </cell>
          <cell r="E80">
            <v>347406.04480873345</v>
          </cell>
          <cell r="F80">
            <v>372.5</v>
          </cell>
          <cell r="G80">
            <v>372.5</v>
          </cell>
          <cell r="H80">
            <v>0</v>
          </cell>
          <cell r="I80">
            <v>0</v>
          </cell>
          <cell r="J80">
            <v>0</v>
          </cell>
          <cell r="K80">
            <v>7816636.0081965029</v>
          </cell>
          <cell r="L80">
            <v>0</v>
          </cell>
          <cell r="M80">
            <v>0</v>
          </cell>
          <cell r="N80">
            <v>0</v>
          </cell>
          <cell r="O80">
            <v>229287.98957376409</v>
          </cell>
          <cell r="P80">
            <v>121592.11568305671</v>
          </cell>
          <cell r="Q80">
            <v>107695.87389070737</v>
          </cell>
          <cell r="R80">
            <v>239710.17091802607</v>
          </cell>
          <cell r="S80">
            <v>1.2</v>
          </cell>
        </row>
        <row r="81">
          <cell r="A81">
            <v>2713</v>
          </cell>
          <cell r="B81" t="str">
            <v>AUT0160</v>
          </cell>
          <cell r="C81">
            <v>358134099.70482749</v>
          </cell>
          <cell r="D81">
            <v>248704.2359061302</v>
          </cell>
          <cell r="E81">
            <v>248704.2359061302</v>
          </cell>
          <cell r="F81">
            <v>653.61599999999999</v>
          </cell>
          <cell r="G81">
            <v>653.61599999999999</v>
          </cell>
          <cell r="H81">
            <v>0</v>
          </cell>
          <cell r="I81">
            <v>0</v>
          </cell>
          <cell r="J81">
            <v>1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A82">
            <v>3508</v>
          </cell>
          <cell r="B82" t="str">
            <v>AUT0161</v>
          </cell>
          <cell r="C82">
            <v>800179585.34613168</v>
          </cell>
          <cell r="D82">
            <v>555680.26760148036</v>
          </cell>
          <cell r="E82">
            <v>555680.26760148036</v>
          </cell>
          <cell r="F82">
            <v>1175.49</v>
          </cell>
          <cell r="G82">
            <v>1175.49</v>
          </cell>
          <cell r="H82">
            <v>1</v>
          </cell>
          <cell r="I82">
            <v>0</v>
          </cell>
          <cell r="J82">
            <v>0</v>
          </cell>
          <cell r="K82">
            <v>12502806.021033308</v>
          </cell>
          <cell r="L82">
            <v>0</v>
          </cell>
          <cell r="M82">
            <v>0</v>
          </cell>
          <cell r="N82">
            <v>0</v>
          </cell>
          <cell r="O82">
            <v>366748.97661697707</v>
          </cell>
          <cell r="P82">
            <v>194488.09366051812</v>
          </cell>
          <cell r="Q82">
            <v>172260.8829564589</v>
          </cell>
          <cell r="R82">
            <v>383419.3846450214</v>
          </cell>
          <cell r="S82">
            <v>1.2</v>
          </cell>
        </row>
        <row r="83">
          <cell r="A83">
            <v>6034</v>
          </cell>
          <cell r="B83" t="str">
            <v>AUT0163</v>
          </cell>
          <cell r="C83">
            <v>740818271.37220716</v>
          </cell>
          <cell r="D83">
            <v>514457.13289736607</v>
          </cell>
          <cell r="E83">
            <v>514457.13289736607</v>
          </cell>
          <cell r="F83">
            <v>1395</v>
          </cell>
          <cell r="G83">
            <v>1395</v>
          </cell>
          <cell r="H83">
            <v>0</v>
          </cell>
          <cell r="I83">
            <v>0</v>
          </cell>
          <cell r="J83">
            <v>0</v>
          </cell>
          <cell r="K83">
            <v>11575285.490190737</v>
          </cell>
          <cell r="L83">
            <v>0</v>
          </cell>
          <cell r="M83">
            <v>0</v>
          </cell>
          <cell r="N83">
            <v>0</v>
          </cell>
          <cell r="O83">
            <v>339541.70771226165</v>
          </cell>
          <cell r="P83">
            <v>180059.99651407811</v>
          </cell>
          <cell r="Q83">
            <v>159481.71119818348</v>
          </cell>
          <cell r="R83">
            <v>354975.42169918254</v>
          </cell>
          <cell r="S83">
            <v>1.2</v>
          </cell>
        </row>
        <row r="84">
          <cell r="A84">
            <v>2511</v>
          </cell>
          <cell r="B84" t="str">
            <v>AUT0168</v>
          </cell>
          <cell r="C84">
            <v>474851460.11075205</v>
          </cell>
          <cell r="D84">
            <v>329757.95841024449</v>
          </cell>
          <cell r="E84">
            <v>329757.95841024449</v>
          </cell>
          <cell r="F84">
            <v>350</v>
          </cell>
          <cell r="G84">
            <v>350</v>
          </cell>
          <cell r="H84">
            <v>0</v>
          </cell>
          <cell r="I84">
            <v>0</v>
          </cell>
          <cell r="J84">
            <v>0</v>
          </cell>
          <cell r="K84">
            <v>7419554.0642305007</v>
          </cell>
          <cell r="L84">
            <v>0</v>
          </cell>
          <cell r="M84">
            <v>0</v>
          </cell>
          <cell r="N84">
            <v>0</v>
          </cell>
          <cell r="O84">
            <v>217640.25255076139</v>
          </cell>
          <cell r="P84">
            <v>115415.28544358557</v>
          </cell>
          <cell r="Q84">
            <v>102224.96710717579</v>
          </cell>
          <cell r="R84">
            <v>227532.99130306867</v>
          </cell>
          <cell r="S84">
            <v>1.2</v>
          </cell>
        </row>
        <row r="85">
          <cell r="A85">
            <v>3611</v>
          </cell>
          <cell r="B85" t="str">
            <v>AUT0170</v>
          </cell>
          <cell r="C85">
            <v>1353687769.4720192</v>
          </cell>
          <cell r="D85">
            <v>940060.95102223556</v>
          </cell>
          <cell r="E85">
            <v>940060.95102223556</v>
          </cell>
          <cell r="F85">
            <v>892</v>
          </cell>
          <cell r="G85">
            <v>892</v>
          </cell>
          <cell r="H85">
            <v>0</v>
          </cell>
          <cell r="I85">
            <v>0</v>
          </cell>
          <cell r="J85">
            <v>1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A86">
            <v>2167</v>
          </cell>
          <cell r="B86" t="str">
            <v>AUT0171</v>
          </cell>
          <cell r="C86">
            <v>1712182965.0714648</v>
          </cell>
          <cell r="D86">
            <v>1189015.9479662951</v>
          </cell>
          <cell r="E86">
            <v>1189015.9479662951</v>
          </cell>
          <cell r="F86">
            <v>1200</v>
          </cell>
          <cell r="G86">
            <v>1200</v>
          </cell>
          <cell r="H86">
            <v>0</v>
          </cell>
          <cell r="I86">
            <v>0</v>
          </cell>
          <cell r="J86">
            <v>0</v>
          </cell>
          <cell r="K86">
            <v>26752858.829241637</v>
          </cell>
          <cell r="L86">
            <v>0</v>
          </cell>
          <cell r="M86">
            <v>0</v>
          </cell>
          <cell r="N86">
            <v>0</v>
          </cell>
          <cell r="O86">
            <v>784750.52565775474</v>
          </cell>
          <cell r="P86">
            <v>416155.58178820327</v>
          </cell>
          <cell r="Q86">
            <v>368594.94386955147</v>
          </cell>
          <cell r="R86">
            <v>820421.00409674353</v>
          </cell>
          <cell r="S86">
            <v>1.2</v>
          </cell>
        </row>
        <row r="87">
          <cell r="A87">
            <v>2289</v>
          </cell>
          <cell r="B87" t="str">
            <v>AUT0173</v>
          </cell>
          <cell r="C87">
            <v>740864154.09246671</v>
          </cell>
          <cell r="D87">
            <v>514488.99589754635</v>
          </cell>
          <cell r="E87">
            <v>514488.99589754635</v>
          </cell>
          <cell r="F87">
            <v>502</v>
          </cell>
          <cell r="G87">
            <v>502</v>
          </cell>
          <cell r="H87">
            <v>0</v>
          </cell>
          <cell r="I87">
            <v>1</v>
          </cell>
          <cell r="J87">
            <v>0</v>
          </cell>
          <cell r="K87">
            <v>11576002.407694792</v>
          </cell>
          <cell r="L87">
            <v>0</v>
          </cell>
          <cell r="M87">
            <v>0</v>
          </cell>
          <cell r="N87">
            <v>0</v>
          </cell>
          <cell r="O87">
            <v>339562.7372923806</v>
          </cell>
          <cell r="P87">
            <v>180071.14856414121</v>
          </cell>
          <cell r="Q87">
            <v>159491.58872823938</v>
          </cell>
          <cell r="R87">
            <v>354997.40716930694</v>
          </cell>
          <cell r="S87">
            <v>1.2</v>
          </cell>
        </row>
        <row r="88">
          <cell r="A88">
            <v>1554</v>
          </cell>
          <cell r="B88" t="str">
            <v>AUT0174</v>
          </cell>
          <cell r="C88">
            <v>1932476034.2253501</v>
          </cell>
          <cell r="D88">
            <v>1341997.2459898265</v>
          </cell>
          <cell r="E88">
            <v>1341997.2459898265</v>
          </cell>
          <cell r="F88">
            <v>1042.5740000000001</v>
          </cell>
          <cell r="G88">
            <v>1042.5740000000001</v>
          </cell>
          <cell r="H88">
            <v>0</v>
          </cell>
          <cell r="I88">
            <v>0</v>
          </cell>
          <cell r="J88">
            <v>0</v>
          </cell>
          <cell r="K88">
            <v>30194938.034771096</v>
          </cell>
          <cell r="L88">
            <v>0</v>
          </cell>
          <cell r="M88">
            <v>0</v>
          </cell>
          <cell r="N88">
            <v>0</v>
          </cell>
          <cell r="O88">
            <v>885718.18235328549</v>
          </cell>
          <cell r="P88">
            <v>469699.03609643923</v>
          </cell>
          <cell r="Q88">
            <v>416019.1462568462</v>
          </cell>
          <cell r="R88">
            <v>925978.09973298025</v>
          </cell>
          <cell r="S88">
            <v>1.2</v>
          </cell>
        </row>
        <row r="89">
          <cell r="A89">
            <v>2864</v>
          </cell>
          <cell r="B89" t="str">
            <v>AUT0175</v>
          </cell>
          <cell r="C89">
            <v>371531002.81679899</v>
          </cell>
          <cell r="D89">
            <v>258007.64084499929</v>
          </cell>
          <cell r="E89">
            <v>258007.64084499929</v>
          </cell>
          <cell r="F89">
            <v>415.99799999999999</v>
          </cell>
          <cell r="G89">
            <v>415.99799999999999</v>
          </cell>
          <cell r="H89">
            <v>0</v>
          </cell>
          <cell r="I89">
            <v>0</v>
          </cell>
          <cell r="J89">
            <v>0</v>
          </cell>
          <cell r="K89">
            <v>5805171.9190124841</v>
          </cell>
          <cell r="L89">
            <v>0</v>
          </cell>
          <cell r="M89">
            <v>0</v>
          </cell>
          <cell r="N89">
            <v>0</v>
          </cell>
          <cell r="O89">
            <v>170285.04295769954</v>
          </cell>
          <cell r="P89">
            <v>90302.674295749748</v>
          </cell>
          <cell r="Q89">
            <v>79982.368661949775</v>
          </cell>
          <cell r="R89">
            <v>178025.2721830495</v>
          </cell>
          <cell r="S89">
            <v>1.2</v>
          </cell>
        </row>
        <row r="90">
          <cell r="A90">
            <v>6146</v>
          </cell>
          <cell r="B90" t="str">
            <v>AUT0176</v>
          </cell>
          <cell r="C90">
            <v>2379448216.7466979</v>
          </cell>
          <cell r="D90">
            <v>1652394.5949629846</v>
          </cell>
          <cell r="E90">
            <v>1652394.5949629846</v>
          </cell>
          <cell r="F90">
            <v>2379.75</v>
          </cell>
          <cell r="G90">
            <v>2379.75</v>
          </cell>
          <cell r="H90">
            <v>0</v>
          </cell>
          <cell r="I90">
            <v>0</v>
          </cell>
          <cell r="J90">
            <v>0</v>
          </cell>
          <cell r="K90">
            <v>37178878.386667155</v>
          </cell>
          <cell r="L90">
            <v>0</v>
          </cell>
          <cell r="M90">
            <v>0</v>
          </cell>
          <cell r="N90">
            <v>0</v>
          </cell>
          <cell r="O90">
            <v>1090580.4326755698</v>
          </cell>
          <cell r="P90">
            <v>578338.10823704454</v>
          </cell>
          <cell r="Q90">
            <v>512242.32443852519</v>
          </cell>
          <cell r="R90">
            <v>1140152.2705244592</v>
          </cell>
          <cell r="S90">
            <v>1.2</v>
          </cell>
        </row>
        <row r="91">
          <cell r="A91">
            <v>3954</v>
          </cell>
          <cell r="B91" t="str">
            <v>AUT0178</v>
          </cell>
          <cell r="C91">
            <v>1617321473.4076133</v>
          </cell>
          <cell r="D91">
            <v>1123139.9120886205</v>
          </cell>
          <cell r="E91">
            <v>1123139.9120886205</v>
          </cell>
          <cell r="F91">
            <v>1662.48</v>
          </cell>
          <cell r="G91">
            <v>1662.48</v>
          </cell>
          <cell r="H91">
            <v>0</v>
          </cell>
          <cell r="I91">
            <v>0</v>
          </cell>
          <cell r="J91">
            <v>0</v>
          </cell>
          <cell r="K91">
            <v>25270648.021993961</v>
          </cell>
          <cell r="L91">
            <v>0</v>
          </cell>
          <cell r="M91">
            <v>0</v>
          </cell>
          <cell r="N91">
            <v>0</v>
          </cell>
          <cell r="O91">
            <v>741272.34197848954</v>
          </cell>
          <cell r="P91">
            <v>393098.96923101717</v>
          </cell>
          <cell r="Q91">
            <v>348173.37274747237</v>
          </cell>
          <cell r="R91">
            <v>774966.53934114811</v>
          </cell>
          <cell r="S91">
            <v>1.2</v>
          </cell>
        </row>
        <row r="92">
          <cell r="A92">
            <v>1073</v>
          </cell>
          <cell r="B92" t="str">
            <v>AUT0181</v>
          </cell>
          <cell r="C92">
            <v>219054323.44931778</v>
          </cell>
          <cell r="D92">
            <v>152121.05795091513</v>
          </cell>
          <cell r="E92">
            <v>152121.05795091513</v>
          </cell>
          <cell r="F92">
            <v>235.75</v>
          </cell>
          <cell r="G92">
            <v>235.75</v>
          </cell>
          <cell r="H92">
            <v>0</v>
          </cell>
          <cell r="I92">
            <v>0</v>
          </cell>
          <cell r="J92">
            <v>0</v>
          </cell>
          <cell r="K92">
            <v>3422723.8038955904</v>
          </cell>
          <cell r="L92">
            <v>0</v>
          </cell>
          <cell r="M92">
            <v>0</v>
          </cell>
          <cell r="N92">
            <v>0</v>
          </cell>
          <cell r="O92">
            <v>100399.898247604</v>
          </cell>
          <cell r="P92">
            <v>53242.370282820295</v>
          </cell>
          <cell r="Q92">
            <v>47157.527964783687</v>
          </cell>
          <cell r="R92">
            <v>104963.52998613143</v>
          </cell>
          <cell r="S92">
            <v>1.2</v>
          </cell>
        </row>
        <row r="93">
          <cell r="A93">
            <v>1416</v>
          </cell>
          <cell r="B93" t="str">
            <v>AUT0182</v>
          </cell>
          <cell r="C93">
            <v>413317077.72604901</v>
          </cell>
          <cell r="D93">
            <v>287025.74842086737</v>
          </cell>
          <cell r="E93">
            <v>287025.74842086737</v>
          </cell>
          <cell r="F93">
            <v>100</v>
          </cell>
          <cell r="G93">
            <v>100</v>
          </cell>
          <cell r="H93">
            <v>0</v>
          </cell>
          <cell r="I93">
            <v>0</v>
          </cell>
          <cell r="J93">
            <v>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A94">
            <v>3169</v>
          </cell>
          <cell r="B94" t="str">
            <v>AUT0183</v>
          </cell>
          <cell r="C94">
            <v>170645337.16920349</v>
          </cell>
          <cell r="D94">
            <v>118503.70636750243</v>
          </cell>
          <cell r="E94">
            <v>118503.70636750243</v>
          </cell>
          <cell r="F94">
            <v>240.4</v>
          </cell>
          <cell r="G94">
            <v>240.4</v>
          </cell>
          <cell r="H94">
            <v>1</v>
          </cell>
          <cell r="I94">
            <v>0</v>
          </cell>
          <cell r="J94">
            <v>0</v>
          </cell>
          <cell r="K94">
            <v>2666333.3932688045</v>
          </cell>
          <cell r="L94">
            <v>0</v>
          </cell>
          <cell r="M94">
            <v>0</v>
          </cell>
          <cell r="N94">
            <v>0</v>
          </cell>
          <cell r="O94">
            <v>78212.446202551611</v>
          </cell>
          <cell r="P94">
            <v>41476.297228625845</v>
          </cell>
          <cell r="Q94">
            <v>36736.148973925752</v>
          </cell>
          <cell r="R94">
            <v>81767.557393576673</v>
          </cell>
          <cell r="S94">
            <v>1.2</v>
          </cell>
        </row>
        <row r="95">
          <cell r="A95">
            <v>3403</v>
          </cell>
          <cell r="B95" t="str">
            <v>AUT0185</v>
          </cell>
          <cell r="C95">
            <v>1167711434.9724569</v>
          </cell>
          <cell r="D95">
            <v>810910.71873087285</v>
          </cell>
          <cell r="E95">
            <v>810910.71873087285</v>
          </cell>
          <cell r="F95">
            <v>1255.2</v>
          </cell>
          <cell r="G95">
            <v>1255.2</v>
          </cell>
          <cell r="H95">
            <v>0</v>
          </cell>
          <cell r="I95">
            <v>0</v>
          </cell>
          <cell r="J95">
            <v>0</v>
          </cell>
          <cell r="K95">
            <v>18245491.17144464</v>
          </cell>
          <cell r="L95">
            <v>0</v>
          </cell>
          <cell r="M95">
            <v>0</v>
          </cell>
          <cell r="N95">
            <v>0</v>
          </cell>
          <cell r="O95">
            <v>535201.07436237612</v>
          </cell>
          <cell r="P95">
            <v>283818.7515558055</v>
          </cell>
          <cell r="Q95">
            <v>251382.32280657059</v>
          </cell>
          <cell r="R95">
            <v>559528.39592430217</v>
          </cell>
          <cell r="S95">
            <v>1.2</v>
          </cell>
        </row>
        <row r="96">
          <cell r="A96">
            <v>6168</v>
          </cell>
          <cell r="B96" t="str">
            <v>AUT0187</v>
          </cell>
          <cell r="C96">
            <v>1789474480.0404184</v>
          </cell>
          <cell r="D96">
            <v>1242690.6111391794</v>
          </cell>
          <cell r="E96">
            <v>1242690.6111391794</v>
          </cell>
          <cell r="F96">
            <v>1959.48</v>
          </cell>
          <cell r="G96">
            <v>1959.48</v>
          </cell>
          <cell r="H96">
            <v>0</v>
          </cell>
          <cell r="I96">
            <v>1</v>
          </cell>
          <cell r="J96">
            <v>0</v>
          </cell>
          <cell r="K96">
            <v>27960538.750631537</v>
          </cell>
          <cell r="L96">
            <v>0</v>
          </cell>
          <cell r="M96">
            <v>0</v>
          </cell>
          <cell r="N96">
            <v>0</v>
          </cell>
          <cell r="O96">
            <v>820175.80335185851</v>
          </cell>
          <cell r="P96">
            <v>434941.71389871277</v>
          </cell>
          <cell r="Q96">
            <v>385234.08945314563</v>
          </cell>
          <cell r="R96">
            <v>857456.5216860337</v>
          </cell>
          <cell r="S96">
            <v>1.2</v>
          </cell>
        </row>
        <row r="97">
          <cell r="A97">
            <v>6122</v>
          </cell>
          <cell r="B97" t="str">
            <v>AUT0190</v>
          </cell>
          <cell r="C97">
            <v>737208163.00257206</v>
          </cell>
          <cell r="D97">
            <v>511950.11319623061</v>
          </cell>
          <cell r="E97">
            <v>511950.11319623061</v>
          </cell>
          <cell r="F97">
            <v>517.14</v>
          </cell>
          <cell r="G97">
            <v>517.14</v>
          </cell>
          <cell r="H97">
            <v>0</v>
          </cell>
          <cell r="I97">
            <v>1</v>
          </cell>
          <cell r="J97">
            <v>0</v>
          </cell>
          <cell r="K97">
            <v>11518877.546915188</v>
          </cell>
          <cell r="L97">
            <v>0</v>
          </cell>
          <cell r="M97">
            <v>0</v>
          </cell>
          <cell r="N97">
            <v>0</v>
          </cell>
          <cell r="O97">
            <v>337887.07470951224</v>
          </cell>
          <cell r="P97">
            <v>179182.53961868069</v>
          </cell>
          <cell r="Q97">
            <v>158704.53509083149</v>
          </cell>
          <cell r="R97">
            <v>353245.57810539909</v>
          </cell>
          <cell r="S97">
            <v>1.2</v>
          </cell>
        </row>
        <row r="98">
          <cell r="A98">
            <v>1710</v>
          </cell>
          <cell r="B98" t="str">
            <v>AUT0191</v>
          </cell>
          <cell r="C98">
            <v>996962248.4981463</v>
          </cell>
          <cell r="D98">
            <v>692334.89479037933</v>
          </cell>
          <cell r="E98">
            <v>692334.89479037933</v>
          </cell>
          <cell r="F98">
            <v>1521</v>
          </cell>
          <cell r="G98">
            <v>1521</v>
          </cell>
          <cell r="H98">
            <v>0</v>
          </cell>
          <cell r="I98">
            <v>0</v>
          </cell>
          <cell r="J98">
            <v>0</v>
          </cell>
          <cell r="K98">
            <v>15577535.132783536</v>
          </cell>
          <cell r="L98">
            <v>0</v>
          </cell>
          <cell r="M98">
            <v>0</v>
          </cell>
          <cell r="N98">
            <v>0</v>
          </cell>
          <cell r="O98">
            <v>456941.0305616504</v>
          </cell>
          <cell r="P98">
            <v>242317.21317663274</v>
          </cell>
          <cell r="Q98">
            <v>214623.81738501758</v>
          </cell>
          <cell r="R98">
            <v>477711.07740536169</v>
          </cell>
          <cell r="S98">
            <v>1.2</v>
          </cell>
        </row>
        <row r="99">
          <cell r="A99">
            <v>3628</v>
          </cell>
          <cell r="B99" t="str">
            <v>AUT0192</v>
          </cell>
          <cell r="C99">
            <v>517947435.00089908</v>
          </cell>
          <cell r="D99">
            <v>359685.71875062434</v>
          </cell>
          <cell r="E99">
            <v>359685.71875062434</v>
          </cell>
          <cell r="F99">
            <v>366</v>
          </cell>
          <cell r="G99">
            <v>366</v>
          </cell>
          <cell r="H99">
            <v>0</v>
          </cell>
          <cell r="I99">
            <v>0</v>
          </cell>
          <cell r="J99">
            <v>0</v>
          </cell>
          <cell r="K99">
            <v>8092928.6718890471</v>
          </cell>
          <cell r="L99">
            <v>0</v>
          </cell>
          <cell r="M99">
            <v>0</v>
          </cell>
          <cell r="N99">
            <v>0</v>
          </cell>
          <cell r="O99">
            <v>237392.57437541208</v>
          </cell>
          <cell r="P99">
            <v>125890.00156271851</v>
          </cell>
          <cell r="Q99">
            <v>111502.57281269354</v>
          </cell>
          <cell r="R99">
            <v>248183.14593793076</v>
          </cell>
          <cell r="S99">
            <v>1.2</v>
          </cell>
        </row>
        <row r="100">
          <cell r="A100">
            <v>384</v>
          </cell>
          <cell r="B100" t="str">
            <v>AUT0193</v>
          </cell>
          <cell r="C100">
            <v>1448760355.178575</v>
          </cell>
          <cell r="D100">
            <v>1006083.5799851215</v>
          </cell>
          <cell r="E100">
            <v>1006083.5799851215</v>
          </cell>
          <cell r="F100">
            <v>1320</v>
          </cell>
          <cell r="G100">
            <v>1320</v>
          </cell>
          <cell r="H100">
            <v>0</v>
          </cell>
          <cell r="I100">
            <v>0</v>
          </cell>
          <cell r="J100">
            <v>0</v>
          </cell>
          <cell r="K100">
            <v>22636880.549665235</v>
          </cell>
          <cell r="L100">
            <v>0</v>
          </cell>
          <cell r="M100">
            <v>0</v>
          </cell>
          <cell r="N100">
            <v>0</v>
          </cell>
          <cell r="O100">
            <v>664015.16279018018</v>
          </cell>
          <cell r="P100">
            <v>352129.25299479248</v>
          </cell>
          <cell r="Q100">
            <v>311885.90979538765</v>
          </cell>
          <cell r="R100">
            <v>694197.67018973373</v>
          </cell>
          <cell r="S100">
            <v>1.2</v>
          </cell>
        </row>
        <row r="101">
          <cell r="A101">
            <v>668</v>
          </cell>
          <cell r="B101" t="str">
            <v>AUT0196</v>
          </cell>
          <cell r="C101">
            <v>331372865.75949848</v>
          </cell>
          <cell r="D101">
            <v>230120.04566631839</v>
          </cell>
          <cell r="E101">
            <v>230120.04566631839</v>
          </cell>
          <cell r="F101">
            <v>231.6</v>
          </cell>
          <cell r="G101">
            <v>231.6</v>
          </cell>
          <cell r="H101">
            <v>1</v>
          </cell>
          <cell r="I101">
            <v>0</v>
          </cell>
          <cell r="J101">
            <v>0</v>
          </cell>
          <cell r="K101">
            <v>5177701.0274921637</v>
          </cell>
          <cell r="L101">
            <v>0</v>
          </cell>
          <cell r="M101">
            <v>0</v>
          </cell>
          <cell r="N101">
            <v>0</v>
          </cell>
          <cell r="O101">
            <v>151879.23013977014</v>
          </cell>
          <cell r="P101">
            <v>80542.01598321143</v>
          </cell>
          <cell r="Q101">
            <v>71337.214156558694</v>
          </cell>
          <cell r="R101">
            <v>158782.83150975968</v>
          </cell>
          <cell r="S101">
            <v>1.2</v>
          </cell>
        </row>
        <row r="102">
          <cell r="A102">
            <v>1960</v>
          </cell>
          <cell r="B102" t="str">
            <v>AUT0197</v>
          </cell>
          <cell r="C102">
            <v>586168404.42025518</v>
          </cell>
          <cell r="D102">
            <v>407061.39195851056</v>
          </cell>
          <cell r="E102">
            <v>407061.39195851056</v>
          </cell>
          <cell r="F102">
            <v>27.5</v>
          </cell>
          <cell r="G102">
            <v>27.5</v>
          </cell>
          <cell r="H102">
            <v>1</v>
          </cell>
          <cell r="I102">
            <v>0</v>
          </cell>
          <cell r="J102">
            <v>0</v>
          </cell>
          <cell r="K102">
            <v>9158881.3190664873</v>
          </cell>
          <cell r="L102">
            <v>0</v>
          </cell>
          <cell r="M102">
            <v>0</v>
          </cell>
          <cell r="N102">
            <v>0</v>
          </cell>
          <cell r="O102">
            <v>268660.51869261696</v>
          </cell>
          <cell r="P102">
            <v>142471.48718547868</v>
          </cell>
          <cell r="Q102">
            <v>126189.03150713828</v>
          </cell>
          <cell r="R102">
            <v>280872.36045137228</v>
          </cell>
          <cell r="S102">
            <v>1.2</v>
          </cell>
        </row>
        <row r="103">
          <cell r="A103">
            <v>1732</v>
          </cell>
          <cell r="B103" t="str">
            <v>AUT0199</v>
          </cell>
          <cell r="C103">
            <v>51481227.822570816</v>
          </cell>
          <cell r="D103">
            <v>35750.852654563067</v>
          </cell>
          <cell r="E103">
            <v>35750.852654563067</v>
          </cell>
          <cell r="F103">
            <v>200</v>
          </cell>
          <cell r="G103">
            <v>200</v>
          </cell>
          <cell r="H103">
            <v>0</v>
          </cell>
          <cell r="I103">
            <v>0</v>
          </cell>
          <cell r="J103">
            <v>0</v>
          </cell>
          <cell r="K103">
            <v>804394.184727669</v>
          </cell>
          <cell r="L103">
            <v>0</v>
          </cell>
          <cell r="M103">
            <v>0</v>
          </cell>
          <cell r="N103">
            <v>0</v>
          </cell>
          <cell r="O103">
            <v>23595.562752011625</v>
          </cell>
          <cell r="P103">
            <v>12512.798429097073</v>
          </cell>
          <cell r="Q103">
            <v>11082.764322914551</v>
          </cell>
          <cell r="R103">
            <v>24668.088331648512</v>
          </cell>
          <cell r="S103">
            <v>1.2</v>
          </cell>
        </row>
        <row r="104">
          <cell r="A104">
            <v>7210</v>
          </cell>
          <cell r="B104" t="str">
            <v>AUT0201</v>
          </cell>
          <cell r="C104">
            <v>1558420016.5064754</v>
          </cell>
          <cell r="D104">
            <v>1082236.1225739412</v>
          </cell>
          <cell r="E104">
            <v>1082236.1225739412</v>
          </cell>
          <cell r="F104">
            <v>417.358</v>
          </cell>
          <cell r="G104">
            <v>417.358</v>
          </cell>
          <cell r="H104">
            <v>0</v>
          </cell>
          <cell r="I104">
            <v>0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A105">
            <v>6000</v>
          </cell>
          <cell r="B105" t="str">
            <v>AUT0202</v>
          </cell>
          <cell r="C105">
            <v>2995774696.8532</v>
          </cell>
          <cell r="D105">
            <v>2080399.0950369446</v>
          </cell>
          <cell r="E105">
            <v>2080399.0950369446</v>
          </cell>
          <cell r="F105">
            <v>2285.3000000000002</v>
          </cell>
          <cell r="G105">
            <v>2285.3000000000002</v>
          </cell>
          <cell r="H105">
            <v>0</v>
          </cell>
          <cell r="I105">
            <v>1</v>
          </cell>
          <cell r="J105">
            <v>0</v>
          </cell>
          <cell r="K105">
            <v>46808979.638331257</v>
          </cell>
          <cell r="L105">
            <v>0</v>
          </cell>
          <cell r="M105">
            <v>0</v>
          </cell>
          <cell r="N105">
            <v>0</v>
          </cell>
          <cell r="O105">
            <v>1373063.4027243834</v>
          </cell>
          <cell r="P105">
            <v>728139.6832629306</v>
          </cell>
          <cell r="Q105">
            <v>644923.7194614528</v>
          </cell>
          <cell r="R105">
            <v>1435475.3755754917</v>
          </cell>
          <cell r="S105">
            <v>1.2</v>
          </cell>
        </row>
        <row r="106">
          <cell r="A106">
            <v>734</v>
          </cell>
          <cell r="B106" t="str">
            <v>AUT0203</v>
          </cell>
          <cell r="C106">
            <v>1559770296</v>
          </cell>
          <cell r="D106">
            <v>1083173.8166666667</v>
          </cell>
          <cell r="E106">
            <v>1083173.8166666667</v>
          </cell>
          <cell r="F106">
            <v>108.02800000000001</v>
          </cell>
          <cell r="G106">
            <v>108.02800000000001</v>
          </cell>
          <cell r="H106">
            <v>1</v>
          </cell>
          <cell r="I106">
            <v>0</v>
          </cell>
          <cell r="J106">
            <v>0</v>
          </cell>
          <cell r="K106">
            <v>24371410.875</v>
          </cell>
          <cell r="L106">
            <v>0</v>
          </cell>
          <cell r="M106">
            <v>0</v>
          </cell>
          <cell r="N106">
            <v>0</v>
          </cell>
          <cell r="O106">
            <v>714894.71900000004</v>
          </cell>
          <cell r="P106">
            <v>379110.83583333332</v>
          </cell>
          <cell r="Q106">
            <v>335783.88316666667</v>
          </cell>
          <cell r="R106">
            <v>747389.93349999993</v>
          </cell>
          <cell r="S106">
            <v>1.2</v>
          </cell>
        </row>
        <row r="107">
          <cell r="A107">
            <v>874</v>
          </cell>
          <cell r="B107" t="str">
            <v>AUT0205</v>
          </cell>
          <cell r="C107">
            <v>451034587.94893146</v>
          </cell>
          <cell r="D107">
            <v>313218.46385342459</v>
          </cell>
          <cell r="E107">
            <v>313218.46385342459</v>
          </cell>
          <cell r="F107">
            <v>360.4</v>
          </cell>
          <cell r="G107">
            <v>360.4</v>
          </cell>
          <cell r="H107">
            <v>0</v>
          </cell>
          <cell r="I107">
            <v>0</v>
          </cell>
          <cell r="J107">
            <v>0</v>
          </cell>
          <cell r="K107">
            <v>7047415.4367020531</v>
          </cell>
          <cell r="L107">
            <v>0</v>
          </cell>
          <cell r="M107">
            <v>0</v>
          </cell>
          <cell r="N107">
            <v>0</v>
          </cell>
          <cell r="O107">
            <v>206724.18614326025</v>
          </cell>
          <cell r="P107">
            <v>109626.46234869859</v>
          </cell>
          <cell r="Q107">
            <v>97097.723794561622</v>
          </cell>
          <cell r="R107">
            <v>216120.74005886295</v>
          </cell>
          <cell r="S107">
            <v>1.2</v>
          </cell>
        </row>
        <row r="108">
          <cell r="A108">
            <v>3138</v>
          </cell>
          <cell r="B108" t="str">
            <v>AUT0208</v>
          </cell>
          <cell r="C108">
            <v>317783372.19267797</v>
          </cell>
          <cell r="D108">
            <v>220682.89735602637</v>
          </cell>
          <cell r="E108">
            <v>220682.89735602637</v>
          </cell>
          <cell r="F108">
            <v>425.8</v>
          </cell>
          <cell r="G108">
            <v>425.8</v>
          </cell>
          <cell r="H108">
            <v>0</v>
          </cell>
          <cell r="I108">
            <v>0</v>
          </cell>
          <cell r="J108">
            <v>0</v>
          </cell>
          <cell r="K108">
            <v>4965365.1905105934</v>
          </cell>
          <cell r="L108">
            <v>0</v>
          </cell>
          <cell r="M108">
            <v>0</v>
          </cell>
          <cell r="N108">
            <v>0</v>
          </cell>
          <cell r="O108">
            <v>145650.71225497741</v>
          </cell>
          <cell r="P108">
            <v>77239.014074609222</v>
          </cell>
          <cell r="Q108">
            <v>68411.69818036817</v>
          </cell>
          <cell r="R108">
            <v>152271.19917565817</v>
          </cell>
          <cell r="S108">
            <v>1.2</v>
          </cell>
        </row>
        <row r="109">
          <cell r="A109">
            <v>6178</v>
          </cell>
          <cell r="B109" t="str">
            <v>AUT0215</v>
          </cell>
          <cell r="C109">
            <v>763667186.87334526</v>
          </cell>
          <cell r="D109">
            <v>530324.43532871199</v>
          </cell>
          <cell r="E109">
            <v>530324.43532871199</v>
          </cell>
          <cell r="F109">
            <v>570.05700000000002</v>
          </cell>
          <cell r="G109">
            <v>570.05700000000002</v>
          </cell>
          <cell r="H109">
            <v>0</v>
          </cell>
          <cell r="I109">
            <v>0</v>
          </cell>
          <cell r="J109">
            <v>1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A110">
            <v>6112</v>
          </cell>
          <cell r="B110" t="str">
            <v>AUT0216</v>
          </cell>
          <cell r="C110">
            <v>69790763.554758519</v>
          </cell>
          <cell r="D110">
            <v>48465.808024137863</v>
          </cell>
          <cell r="E110">
            <v>48465.808024137863</v>
          </cell>
          <cell r="F110">
            <v>601</v>
          </cell>
          <cell r="G110">
            <v>601</v>
          </cell>
          <cell r="H110">
            <v>0</v>
          </cell>
          <cell r="I110">
            <v>0</v>
          </cell>
          <cell r="J110">
            <v>1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</row>
        <row r="111">
          <cell r="A111">
            <v>7242</v>
          </cell>
          <cell r="B111" t="str">
            <v>AUT0221</v>
          </cell>
          <cell r="C111">
            <v>304674188.75068843</v>
          </cell>
          <cell r="D111">
            <v>211579.29774353365</v>
          </cell>
          <cell r="E111">
            <v>211579.29774353365</v>
          </cell>
          <cell r="F111">
            <v>326.22899999999998</v>
          </cell>
          <cell r="G111">
            <v>326.22899999999998</v>
          </cell>
          <cell r="H111">
            <v>0</v>
          </cell>
          <cell r="I111">
            <v>0</v>
          </cell>
          <cell r="J111">
            <v>1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A112">
            <v>976</v>
          </cell>
          <cell r="B112" t="str">
            <v>AUT0222</v>
          </cell>
          <cell r="C112">
            <v>225308668.51530468</v>
          </cell>
          <cell r="D112">
            <v>156464.35313562825</v>
          </cell>
          <cell r="E112">
            <v>156464.35313562825</v>
          </cell>
          <cell r="F112">
            <v>272</v>
          </cell>
          <cell r="G112">
            <v>272</v>
          </cell>
          <cell r="H112">
            <v>0</v>
          </cell>
          <cell r="I112">
            <v>0</v>
          </cell>
          <cell r="J112">
            <v>0</v>
          </cell>
          <cell r="K112">
            <v>3520447.9455516357</v>
          </cell>
          <cell r="L112">
            <v>0</v>
          </cell>
          <cell r="M112">
            <v>0</v>
          </cell>
          <cell r="N112">
            <v>0</v>
          </cell>
          <cell r="O112">
            <v>103266.47306951464</v>
          </cell>
          <cell r="P112">
            <v>54762.523597469881</v>
          </cell>
          <cell r="Q112">
            <v>48503.949472044755</v>
          </cell>
          <cell r="R112">
            <v>107960.40366358348</v>
          </cell>
          <cell r="S112">
            <v>1.2</v>
          </cell>
        </row>
        <row r="113">
          <cell r="A113">
            <v>6095</v>
          </cell>
          <cell r="B113" t="str">
            <v>AUT0226</v>
          </cell>
          <cell r="C113">
            <v>1075066588.7547121</v>
          </cell>
          <cell r="D113">
            <v>746574.01996855007</v>
          </cell>
          <cell r="E113">
            <v>746574.01996855007</v>
          </cell>
          <cell r="F113">
            <v>1136</v>
          </cell>
          <cell r="G113">
            <v>1136</v>
          </cell>
          <cell r="H113">
            <v>0</v>
          </cell>
          <cell r="I113">
            <v>0</v>
          </cell>
          <cell r="J113">
            <v>1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A114">
            <v>2008</v>
          </cell>
          <cell r="B114" t="str">
            <v>AUT0227</v>
          </cell>
          <cell r="C114">
            <v>118753439.38482548</v>
          </cell>
          <cell r="D114">
            <v>82467.666239462138</v>
          </cell>
          <cell r="E114">
            <v>82467.666239462138</v>
          </cell>
          <cell r="F114">
            <v>99</v>
          </cell>
          <cell r="G114">
            <v>99</v>
          </cell>
          <cell r="H114">
            <v>0</v>
          </cell>
          <cell r="I114">
            <v>0</v>
          </cell>
          <cell r="J114">
            <v>0</v>
          </cell>
          <cell r="K114">
            <v>1855522.4903878982</v>
          </cell>
          <cell r="L114">
            <v>0</v>
          </cell>
          <cell r="M114">
            <v>0</v>
          </cell>
          <cell r="N114">
            <v>0</v>
          </cell>
          <cell r="O114">
            <v>54428.659718045012</v>
          </cell>
          <cell r="P114">
            <v>28863.683183811747</v>
          </cell>
          <cell r="Q114">
            <v>25564.976534233261</v>
          </cell>
          <cell r="R114">
            <v>56902.68970522887</v>
          </cell>
          <cell r="S114">
            <v>1.2</v>
          </cell>
        </row>
        <row r="115">
          <cell r="A115">
            <v>1912</v>
          </cell>
          <cell r="B115" t="str">
            <v>AUT0228</v>
          </cell>
          <cell r="C115">
            <v>212535361.20807415</v>
          </cell>
          <cell r="D115">
            <v>147594.00083894038</v>
          </cell>
          <cell r="E115">
            <v>147594.00083894038</v>
          </cell>
          <cell r="F115">
            <v>276.83999999999997</v>
          </cell>
          <cell r="G115">
            <v>276.83999999999997</v>
          </cell>
          <cell r="H115">
            <v>0</v>
          </cell>
          <cell r="I115">
            <v>0</v>
          </cell>
          <cell r="J115">
            <v>0</v>
          </cell>
          <cell r="K115">
            <v>3320865.0188761586</v>
          </cell>
          <cell r="L115">
            <v>0</v>
          </cell>
          <cell r="M115">
            <v>0</v>
          </cell>
          <cell r="N115">
            <v>0</v>
          </cell>
          <cell r="O115">
            <v>97412.040553700659</v>
          </cell>
          <cell r="P115">
            <v>51657.900293629129</v>
          </cell>
          <cell r="Q115">
            <v>45754.140260071516</v>
          </cell>
          <cell r="R115">
            <v>101839.86057886886</v>
          </cell>
          <cell r="S115">
            <v>1.2</v>
          </cell>
        </row>
        <row r="116">
          <cell r="A116">
            <v>1702</v>
          </cell>
          <cell r="B116" t="str">
            <v>AUT0229</v>
          </cell>
          <cell r="C116">
            <v>696023142.63209689</v>
          </cell>
          <cell r="D116">
            <v>483349.40460562281</v>
          </cell>
          <cell r="E116">
            <v>483349.40460562281</v>
          </cell>
          <cell r="F116">
            <v>1761.3</v>
          </cell>
          <cell r="G116">
            <v>1761.3</v>
          </cell>
          <cell r="H116">
            <v>0</v>
          </cell>
          <cell r="I116">
            <v>0</v>
          </cell>
          <cell r="J116">
            <v>0</v>
          </cell>
          <cell r="K116">
            <v>10875361.603626514</v>
          </cell>
          <cell r="L116">
            <v>0</v>
          </cell>
          <cell r="M116">
            <v>0</v>
          </cell>
          <cell r="N116">
            <v>0</v>
          </cell>
          <cell r="O116">
            <v>319010.60703971109</v>
          </cell>
          <cell r="P116">
            <v>169172.29161196799</v>
          </cell>
          <cell r="Q116">
            <v>149838.31542774307</v>
          </cell>
          <cell r="R116">
            <v>333511.08917787974</v>
          </cell>
          <cell r="S116">
            <v>1.2</v>
          </cell>
        </row>
        <row r="117">
          <cell r="A117">
            <v>533</v>
          </cell>
          <cell r="B117" t="str">
            <v>AUT0230</v>
          </cell>
          <cell r="C117">
            <v>123357698.87011278</v>
          </cell>
          <cell r="D117">
            <v>85665.068659800541</v>
          </cell>
          <cell r="E117">
            <v>85665.068659800541</v>
          </cell>
          <cell r="F117">
            <v>147</v>
          </cell>
          <cell r="G117">
            <v>147</v>
          </cell>
          <cell r="H117">
            <v>0</v>
          </cell>
          <cell r="I117">
            <v>0</v>
          </cell>
          <cell r="J117">
            <v>0</v>
          </cell>
          <cell r="K117">
            <v>1927464.0448455121</v>
          </cell>
          <cell r="L117">
            <v>0</v>
          </cell>
          <cell r="M117">
            <v>0</v>
          </cell>
          <cell r="N117">
            <v>0</v>
          </cell>
          <cell r="O117">
            <v>56538.945315468358</v>
          </cell>
          <cell r="P117">
            <v>29982.774030930188</v>
          </cell>
          <cell r="Q117">
            <v>26556.171284538166</v>
          </cell>
          <cell r="R117">
            <v>59108.897375262371</v>
          </cell>
          <cell r="S117">
            <v>1.2</v>
          </cell>
        </row>
        <row r="118">
          <cell r="A118">
            <v>3612</v>
          </cell>
          <cell r="B118" t="str">
            <v>AUT0232</v>
          </cell>
          <cell r="C118">
            <v>1520061777.962306</v>
          </cell>
          <cell r="D118">
            <v>1055598.456918268</v>
          </cell>
          <cell r="E118">
            <v>1055598.456918268</v>
          </cell>
          <cell r="F118">
            <v>894</v>
          </cell>
          <cell r="G118">
            <v>894</v>
          </cell>
          <cell r="H118">
            <v>0</v>
          </cell>
          <cell r="I118">
            <v>0</v>
          </cell>
          <cell r="J118">
            <v>1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A119">
            <v>3631</v>
          </cell>
          <cell r="B119" t="str">
            <v>AUT0235</v>
          </cell>
          <cell r="C119">
            <v>82978840.702882349</v>
          </cell>
          <cell r="D119">
            <v>57624.194932557184</v>
          </cell>
          <cell r="E119">
            <v>57624.194932557184</v>
          </cell>
          <cell r="F119">
            <v>22</v>
          </cell>
          <cell r="G119">
            <v>22</v>
          </cell>
          <cell r="H119">
            <v>0</v>
          </cell>
          <cell r="I119">
            <v>0</v>
          </cell>
          <cell r="J119">
            <v>0</v>
          </cell>
          <cell r="K119">
            <v>1296544.3859825367</v>
          </cell>
          <cell r="L119">
            <v>0</v>
          </cell>
          <cell r="M119">
            <v>0</v>
          </cell>
          <cell r="N119">
            <v>0</v>
          </cell>
          <cell r="O119">
            <v>38031.968655487741</v>
          </cell>
          <cell r="P119">
            <v>20168.468226395013</v>
          </cell>
          <cell r="Q119">
            <v>17863.500429092728</v>
          </cell>
          <cell r="R119">
            <v>39760.694503464452</v>
          </cell>
          <cell r="S119">
            <v>1.2</v>
          </cell>
        </row>
        <row r="120">
          <cell r="A120">
            <v>3454</v>
          </cell>
          <cell r="B120" t="str">
            <v>AUT0238</v>
          </cell>
          <cell r="C120">
            <v>541652756.67590225</v>
          </cell>
          <cell r="D120">
            <v>376147.74769159878</v>
          </cell>
          <cell r="E120">
            <v>376147.74769159878</v>
          </cell>
          <cell r="F120">
            <v>708.60500000000002</v>
          </cell>
          <cell r="G120">
            <v>708.60500000000002</v>
          </cell>
          <cell r="H120">
            <v>1</v>
          </cell>
          <cell r="I120">
            <v>0</v>
          </cell>
          <cell r="J120">
            <v>0</v>
          </cell>
          <cell r="K120">
            <v>8463324.3230609726</v>
          </cell>
          <cell r="L120">
            <v>0</v>
          </cell>
          <cell r="M120">
            <v>0</v>
          </cell>
          <cell r="N120">
            <v>0</v>
          </cell>
          <cell r="O120">
            <v>248257.51347645521</v>
          </cell>
          <cell r="P120">
            <v>131651.71169205956</v>
          </cell>
          <cell r="Q120">
            <v>116605.80178439562</v>
          </cell>
          <cell r="R120">
            <v>259541.94590720313</v>
          </cell>
          <cell r="S120">
            <v>1.2</v>
          </cell>
        </row>
        <row r="121">
          <cell r="A121">
            <v>2709</v>
          </cell>
          <cell r="B121" t="str">
            <v>AUT0240</v>
          </cell>
          <cell r="C121">
            <v>61316781.925491527</v>
          </cell>
          <cell r="D121">
            <v>42581.098559369115</v>
          </cell>
          <cell r="E121">
            <v>42581.098559369115</v>
          </cell>
          <cell r="F121">
            <v>402.45</v>
          </cell>
          <cell r="G121">
            <v>402.45</v>
          </cell>
          <cell r="H121">
            <v>0</v>
          </cell>
          <cell r="I121">
            <v>0</v>
          </cell>
          <cell r="J121">
            <v>1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</row>
        <row r="122">
          <cell r="A122">
            <v>1825</v>
          </cell>
          <cell r="B122" t="str">
            <v>AUT0241</v>
          </cell>
          <cell r="C122">
            <v>97852368.933752745</v>
          </cell>
          <cell r="D122">
            <v>67953.033981772736</v>
          </cell>
          <cell r="E122">
            <v>67953.033981772736</v>
          </cell>
          <cell r="F122">
            <v>85</v>
          </cell>
          <cell r="G122">
            <v>85</v>
          </cell>
          <cell r="H122">
            <v>0</v>
          </cell>
          <cell r="I122">
            <v>0</v>
          </cell>
          <cell r="J122">
            <v>0</v>
          </cell>
          <cell r="K122">
            <v>1528943.2645898866</v>
          </cell>
          <cell r="L122">
            <v>0</v>
          </cell>
          <cell r="M122">
            <v>0</v>
          </cell>
          <cell r="N122">
            <v>0</v>
          </cell>
          <cell r="O122">
            <v>44849.002427970008</v>
          </cell>
          <cell r="P122">
            <v>23783.561893620456</v>
          </cell>
          <cell r="Q122">
            <v>21065.440534349549</v>
          </cell>
          <cell r="R122">
            <v>46887.593447423184</v>
          </cell>
          <cell r="S122">
            <v>1.2</v>
          </cell>
        </row>
        <row r="123">
          <cell r="A123">
            <v>880</v>
          </cell>
          <cell r="B123" t="str">
            <v>AUT0242</v>
          </cell>
          <cell r="C123">
            <v>1602784834.8519738</v>
          </cell>
          <cell r="D123">
            <v>1113045.0242027596</v>
          </cell>
          <cell r="E123">
            <v>1113045.0242027596</v>
          </cell>
          <cell r="F123">
            <v>1656.63</v>
          </cell>
          <cell r="G123">
            <v>1656.63</v>
          </cell>
          <cell r="H123">
            <v>0</v>
          </cell>
          <cell r="I123">
            <v>1</v>
          </cell>
          <cell r="J123">
            <v>0</v>
          </cell>
          <cell r="K123">
            <v>25043513.04456209</v>
          </cell>
          <cell r="L123">
            <v>0</v>
          </cell>
          <cell r="M123">
            <v>0</v>
          </cell>
          <cell r="N123">
            <v>0</v>
          </cell>
          <cell r="O123">
            <v>734609.71597382135</v>
          </cell>
          <cell r="P123">
            <v>389565.75847096584</v>
          </cell>
          <cell r="Q123">
            <v>345043.95750285545</v>
          </cell>
          <cell r="R123">
            <v>768001.06669990404</v>
          </cell>
          <cell r="S123">
            <v>1.2</v>
          </cell>
        </row>
        <row r="124">
          <cell r="A124">
            <v>2039</v>
          </cell>
          <cell r="B124" t="str">
            <v>AUT0244</v>
          </cell>
          <cell r="C124">
            <v>71971866.644434765</v>
          </cell>
          <cell r="D124">
            <v>49980.462947524145</v>
          </cell>
          <cell r="E124">
            <v>49980.462947524145</v>
          </cell>
          <cell r="F124">
            <v>38.799999999999997</v>
          </cell>
          <cell r="G124">
            <v>38.799999999999997</v>
          </cell>
          <cell r="H124">
            <v>0</v>
          </cell>
          <cell r="I124">
            <v>0</v>
          </cell>
          <cell r="J124">
            <v>0</v>
          </cell>
          <cell r="K124">
            <v>1124560.4163192932</v>
          </cell>
          <cell r="L124">
            <v>0</v>
          </cell>
          <cell r="M124">
            <v>0</v>
          </cell>
          <cell r="N124">
            <v>0</v>
          </cell>
          <cell r="O124">
            <v>32987.105545365936</v>
          </cell>
          <cell r="P124">
            <v>17493.162031633448</v>
          </cell>
          <cell r="Q124">
            <v>15493.943513732485</v>
          </cell>
          <cell r="R124">
            <v>34486.519433791655</v>
          </cell>
          <cell r="S124">
            <v>1.2</v>
          </cell>
        </row>
        <row r="125">
          <cell r="A125">
            <v>2836</v>
          </cell>
          <cell r="B125" t="str">
            <v>AUT0245</v>
          </cell>
          <cell r="C125">
            <v>707474756.48437798</v>
          </cell>
          <cell r="D125">
            <v>491301.91422526247</v>
          </cell>
          <cell r="E125">
            <v>491301.91422526247</v>
          </cell>
          <cell r="F125">
            <v>773</v>
          </cell>
          <cell r="G125">
            <v>773</v>
          </cell>
          <cell r="H125">
            <v>0</v>
          </cell>
          <cell r="I125">
            <v>0</v>
          </cell>
          <cell r="J125">
            <v>0</v>
          </cell>
          <cell r="K125">
            <v>11054293.070068406</v>
          </cell>
          <cell r="L125">
            <v>0</v>
          </cell>
          <cell r="M125">
            <v>0</v>
          </cell>
          <cell r="N125">
            <v>0</v>
          </cell>
          <cell r="O125">
            <v>324259.26338867325</v>
          </cell>
          <cell r="P125">
            <v>171955.66997884185</v>
          </cell>
          <cell r="Q125">
            <v>152303.59340983137</v>
          </cell>
          <cell r="R125">
            <v>338998.32081543107</v>
          </cell>
          <cell r="S125">
            <v>1.2</v>
          </cell>
        </row>
        <row r="126">
          <cell r="A126">
            <v>2226</v>
          </cell>
          <cell r="B126" t="str">
            <v>AUT0246</v>
          </cell>
          <cell r="C126">
            <v>666297091.09787905</v>
          </cell>
          <cell r="D126">
            <v>462706.31326241599</v>
          </cell>
          <cell r="E126">
            <v>462706.31326241599</v>
          </cell>
          <cell r="F126">
            <v>108.8</v>
          </cell>
          <cell r="G126">
            <v>108.8</v>
          </cell>
          <cell r="H126">
            <v>1</v>
          </cell>
          <cell r="I126">
            <v>0</v>
          </cell>
          <cell r="J126">
            <v>0</v>
          </cell>
          <cell r="K126">
            <v>10410892.04840436</v>
          </cell>
          <cell r="L126">
            <v>0</v>
          </cell>
          <cell r="M126">
            <v>0</v>
          </cell>
          <cell r="N126">
            <v>0</v>
          </cell>
          <cell r="O126">
            <v>305386.16675319459</v>
          </cell>
          <cell r="P126">
            <v>161947.20964184558</v>
          </cell>
          <cell r="Q126">
            <v>143438.95711134895</v>
          </cell>
          <cell r="R126">
            <v>319267.35615106701</v>
          </cell>
          <cell r="S126">
            <v>1.2</v>
          </cell>
        </row>
        <row r="127">
          <cell r="A127">
            <v>3468</v>
          </cell>
          <cell r="B127" t="str">
            <v>AUT0248</v>
          </cell>
          <cell r="C127">
            <v>946799345.96542799</v>
          </cell>
          <cell r="D127">
            <v>657499.54580932495</v>
          </cell>
          <cell r="E127">
            <v>657499.54580932495</v>
          </cell>
          <cell r="F127">
            <v>826.3</v>
          </cell>
          <cell r="G127">
            <v>826.3</v>
          </cell>
          <cell r="H127">
            <v>0</v>
          </cell>
          <cell r="I127">
            <v>0</v>
          </cell>
          <cell r="J127">
            <v>0</v>
          </cell>
          <cell r="K127">
            <v>14793739.780709811</v>
          </cell>
          <cell r="L127">
            <v>0</v>
          </cell>
          <cell r="M127">
            <v>0</v>
          </cell>
          <cell r="N127">
            <v>0</v>
          </cell>
          <cell r="O127">
            <v>433949.70023415447</v>
          </cell>
          <cell r="P127">
            <v>230124.84103326371</v>
          </cell>
          <cell r="Q127">
            <v>203824.85920089073</v>
          </cell>
          <cell r="R127">
            <v>453674.68660843419</v>
          </cell>
          <cell r="S127">
            <v>1.2</v>
          </cell>
        </row>
        <row r="128">
          <cell r="A128">
            <v>2169</v>
          </cell>
          <cell r="B128" t="str">
            <v>AUT0254</v>
          </cell>
          <cell r="C128">
            <v>210006142.69685227</v>
          </cell>
          <cell r="D128">
            <v>145837.5990950363</v>
          </cell>
          <cell r="E128">
            <v>145837.5990950363</v>
          </cell>
          <cell r="F128">
            <v>59</v>
          </cell>
          <cell r="G128">
            <v>59</v>
          </cell>
          <cell r="H128">
            <v>0</v>
          </cell>
          <cell r="I128">
            <v>0</v>
          </cell>
          <cell r="J128">
            <v>0</v>
          </cell>
          <cell r="K128">
            <v>3281345.9796383167</v>
          </cell>
          <cell r="L128">
            <v>0</v>
          </cell>
          <cell r="M128">
            <v>0</v>
          </cell>
          <cell r="N128">
            <v>0</v>
          </cell>
          <cell r="O128">
            <v>96252.815402723965</v>
          </cell>
          <cell r="P128">
            <v>51043.159683262704</v>
          </cell>
          <cell r="Q128">
            <v>45209.655719461254</v>
          </cell>
          <cell r="R128">
            <v>100627.94337557504</v>
          </cell>
          <cell r="S128">
            <v>1.2</v>
          </cell>
        </row>
        <row r="129">
          <cell r="A129">
            <v>1384</v>
          </cell>
          <cell r="B129" t="str">
            <v>AUT0255</v>
          </cell>
          <cell r="C129">
            <v>280683485.58510566</v>
          </cell>
          <cell r="D129">
            <v>194919.08721187894</v>
          </cell>
          <cell r="E129">
            <v>194919.08721187894</v>
          </cell>
          <cell r="F129">
            <v>320.85000000000002</v>
          </cell>
          <cell r="G129">
            <v>320.85000000000002</v>
          </cell>
          <cell r="H129">
            <v>0</v>
          </cell>
          <cell r="I129">
            <v>0</v>
          </cell>
          <cell r="J129">
            <v>0</v>
          </cell>
          <cell r="K129">
            <v>4385679.4622672759</v>
          </cell>
          <cell r="L129">
            <v>0</v>
          </cell>
          <cell r="M129">
            <v>0</v>
          </cell>
          <cell r="N129">
            <v>0</v>
          </cell>
          <cell r="O129">
            <v>128646.59755984011</v>
          </cell>
          <cell r="P129">
            <v>68221.680524157622</v>
          </cell>
          <cell r="Q129">
            <v>60424.917035682469</v>
          </cell>
          <cell r="R129">
            <v>134494.17017619647</v>
          </cell>
          <cell r="S129">
            <v>1.2</v>
          </cell>
        </row>
        <row r="130">
          <cell r="A130">
            <v>6077</v>
          </cell>
          <cell r="B130" t="str">
            <v>AUT0257</v>
          </cell>
          <cell r="C130">
            <v>1113443939.9720294</v>
          </cell>
          <cell r="D130">
            <v>773224.95831390924</v>
          </cell>
          <cell r="E130">
            <v>773224.95831390924</v>
          </cell>
          <cell r="F130">
            <v>1362.6</v>
          </cell>
          <cell r="G130">
            <v>1362.6</v>
          </cell>
          <cell r="H130">
            <v>0</v>
          </cell>
          <cell r="I130">
            <v>0</v>
          </cell>
          <cell r="J130">
            <v>0</v>
          </cell>
          <cell r="K130">
            <v>17397561.562062956</v>
          </cell>
          <cell r="L130">
            <v>0</v>
          </cell>
          <cell r="M130">
            <v>0</v>
          </cell>
          <cell r="N130">
            <v>0</v>
          </cell>
          <cell r="O130">
            <v>510328.47248718014</v>
          </cell>
          <cell r="P130">
            <v>270628.73540986824</v>
          </cell>
          <cell r="Q130">
            <v>239699.73707731187</v>
          </cell>
          <cell r="R130">
            <v>533525.22123659728</v>
          </cell>
          <cell r="S130">
            <v>1.2</v>
          </cell>
        </row>
        <row r="131">
          <cell r="A131">
            <v>2727</v>
          </cell>
          <cell r="B131" t="str">
            <v>AUT0260</v>
          </cell>
          <cell r="C131">
            <v>1458599893.3785636</v>
          </cell>
          <cell r="D131">
            <v>1012916.5926240026</v>
          </cell>
          <cell r="E131">
            <v>1012916.5926240026</v>
          </cell>
          <cell r="F131">
            <v>2000</v>
          </cell>
          <cell r="G131">
            <v>2000</v>
          </cell>
          <cell r="H131">
            <v>0</v>
          </cell>
          <cell r="I131">
            <v>0</v>
          </cell>
          <cell r="J131">
            <v>0</v>
          </cell>
          <cell r="K131">
            <v>22790623.334040057</v>
          </cell>
          <cell r="L131">
            <v>0</v>
          </cell>
          <cell r="M131">
            <v>0</v>
          </cell>
          <cell r="N131">
            <v>0</v>
          </cell>
          <cell r="O131">
            <v>668524.95113184175</v>
          </cell>
          <cell r="P131">
            <v>354520.80741840089</v>
          </cell>
          <cell r="Q131">
            <v>314004.1437134408</v>
          </cell>
          <cell r="R131">
            <v>698912.44891056174</v>
          </cell>
          <cell r="S131">
            <v>1.2</v>
          </cell>
        </row>
        <row r="132">
          <cell r="A132">
            <v>1385</v>
          </cell>
          <cell r="B132" t="str">
            <v>AUT0261</v>
          </cell>
          <cell r="C132">
            <v>289770306.10964727</v>
          </cell>
          <cell r="D132">
            <v>201229.3792428106</v>
          </cell>
          <cell r="E132">
            <v>201229.3792428106</v>
          </cell>
          <cell r="F132">
            <v>176</v>
          </cell>
          <cell r="G132">
            <v>176</v>
          </cell>
          <cell r="H132">
            <v>0</v>
          </cell>
          <cell r="I132">
            <v>0</v>
          </cell>
          <cell r="J132">
            <v>0</v>
          </cell>
          <cell r="K132">
            <v>4527661.0329632387</v>
          </cell>
          <cell r="L132">
            <v>0</v>
          </cell>
          <cell r="M132">
            <v>0</v>
          </cell>
          <cell r="N132">
            <v>0</v>
          </cell>
          <cell r="O132">
            <v>132811.39030025501</v>
          </cell>
          <cell r="P132">
            <v>70430.282734983703</v>
          </cell>
          <cell r="Q132">
            <v>62381.107565271283</v>
          </cell>
          <cell r="R132">
            <v>138848.27167753931</v>
          </cell>
          <cell r="S132">
            <v>1.2</v>
          </cell>
        </row>
        <row r="133">
          <cell r="A133">
            <v>8907</v>
          </cell>
          <cell r="B133" t="str">
            <v>AUT0264</v>
          </cell>
          <cell r="C133">
            <v>1209600000</v>
          </cell>
          <cell r="D133">
            <v>840000</v>
          </cell>
          <cell r="E133">
            <v>840000</v>
          </cell>
          <cell r="F133">
            <v>960</v>
          </cell>
          <cell r="G133">
            <v>960</v>
          </cell>
          <cell r="H133">
            <v>0</v>
          </cell>
          <cell r="I133">
            <v>1</v>
          </cell>
          <cell r="J133">
            <v>0</v>
          </cell>
          <cell r="K133">
            <v>18900000</v>
          </cell>
          <cell r="L133">
            <v>0</v>
          </cell>
          <cell r="M133">
            <v>0</v>
          </cell>
          <cell r="N133">
            <v>0</v>
          </cell>
          <cell r="O133">
            <v>554400</v>
          </cell>
          <cell r="P133">
            <v>294000</v>
          </cell>
          <cell r="Q133">
            <v>260400</v>
          </cell>
          <cell r="R133">
            <v>579600</v>
          </cell>
          <cell r="S133">
            <v>1.2</v>
          </cell>
        </row>
        <row r="134">
          <cell r="A134">
            <v>2291</v>
          </cell>
          <cell r="B134" t="str">
            <v>AUT0266</v>
          </cell>
          <cell r="C134">
            <v>941750883.77547348</v>
          </cell>
          <cell r="D134">
            <v>653993.66928852326</v>
          </cell>
          <cell r="E134">
            <v>653993.66928852326</v>
          </cell>
          <cell r="F134">
            <v>644.70000000000005</v>
          </cell>
          <cell r="G134">
            <v>644.70000000000005</v>
          </cell>
          <cell r="H134">
            <v>0</v>
          </cell>
          <cell r="I134">
            <v>0</v>
          </cell>
          <cell r="J134">
            <v>0</v>
          </cell>
          <cell r="K134">
            <v>14714857.558991773</v>
          </cell>
          <cell r="L134">
            <v>0</v>
          </cell>
          <cell r="M134">
            <v>0</v>
          </cell>
          <cell r="N134">
            <v>0</v>
          </cell>
          <cell r="O134">
            <v>431635.82173042535</v>
          </cell>
          <cell r="P134">
            <v>228897.78425098312</v>
          </cell>
          <cell r="Q134">
            <v>202738.03747944222</v>
          </cell>
          <cell r="R134">
            <v>451255.63180908101</v>
          </cell>
          <cell r="S134">
            <v>1.2</v>
          </cell>
        </row>
        <row r="135">
          <cell r="A135">
            <v>610</v>
          </cell>
          <cell r="B135" t="str">
            <v>AUT0268</v>
          </cell>
          <cell r="C135">
            <v>1026255433.8217306</v>
          </cell>
          <cell r="D135">
            <v>712677.38459842408</v>
          </cell>
          <cell r="E135">
            <v>712677.38459842408</v>
          </cell>
          <cell r="F135">
            <v>236.5</v>
          </cell>
          <cell r="G135">
            <v>236.5</v>
          </cell>
          <cell r="H135">
            <v>0</v>
          </cell>
          <cell r="I135">
            <v>0</v>
          </cell>
          <cell r="J135">
            <v>0</v>
          </cell>
          <cell r="K135">
            <v>16035241.153464541</v>
          </cell>
          <cell r="L135">
            <v>0</v>
          </cell>
          <cell r="M135">
            <v>0</v>
          </cell>
          <cell r="N135">
            <v>0</v>
          </cell>
          <cell r="O135">
            <v>470367.07383495994</v>
          </cell>
          <cell r="P135">
            <v>249437.08460944841</v>
          </cell>
          <cell r="Q135">
            <v>220929.98922551147</v>
          </cell>
          <cell r="R135">
            <v>491747.39537291258</v>
          </cell>
          <cell r="S135">
            <v>1.2</v>
          </cell>
        </row>
        <row r="136">
          <cell r="A136">
            <v>3804</v>
          </cell>
          <cell r="B136" t="str">
            <v>AUT0270</v>
          </cell>
          <cell r="C136">
            <v>370975429.27577645</v>
          </cell>
          <cell r="D136">
            <v>257621.82588595586</v>
          </cell>
          <cell r="E136">
            <v>257621.82588595586</v>
          </cell>
          <cell r="F136">
            <v>1372.9960000000001</v>
          </cell>
          <cell r="G136">
            <v>1372.9960000000001</v>
          </cell>
          <cell r="H136">
            <v>0</v>
          </cell>
          <cell r="I136">
            <v>0</v>
          </cell>
          <cell r="J136">
            <v>0</v>
          </cell>
          <cell r="K136">
            <v>5796491.082434007</v>
          </cell>
          <cell r="L136">
            <v>0</v>
          </cell>
          <cell r="M136">
            <v>0</v>
          </cell>
          <cell r="N136">
            <v>0</v>
          </cell>
          <cell r="O136">
            <v>170030.40508473088</v>
          </cell>
          <cell r="P136">
            <v>90167.639060084548</v>
          </cell>
          <cell r="Q136">
            <v>79862.76602464632</v>
          </cell>
          <cell r="R136">
            <v>177759.05986130954</v>
          </cell>
          <cell r="S136">
            <v>1.2</v>
          </cell>
        </row>
        <row r="137">
          <cell r="A137">
            <v>2824</v>
          </cell>
          <cell r="B137" t="str">
            <v>AUT0273</v>
          </cell>
          <cell r="C137">
            <v>250112180.65807769</v>
          </cell>
          <cell r="D137">
            <v>173689.01434588726</v>
          </cell>
          <cell r="E137">
            <v>173689.01434588726</v>
          </cell>
          <cell r="F137">
            <v>199.7</v>
          </cell>
          <cell r="G137">
            <v>199.7</v>
          </cell>
          <cell r="H137">
            <v>0</v>
          </cell>
          <cell r="I137">
            <v>0</v>
          </cell>
          <cell r="J137">
            <v>0</v>
          </cell>
          <cell r="K137">
            <v>3908002.8227824634</v>
          </cell>
          <cell r="L137">
            <v>0</v>
          </cell>
          <cell r="M137">
            <v>0</v>
          </cell>
          <cell r="N137">
            <v>0</v>
          </cell>
          <cell r="O137">
            <v>114634.7494682856</v>
          </cell>
          <cell r="P137">
            <v>60791.155021060535</v>
          </cell>
          <cell r="Q137">
            <v>53843.594447225048</v>
          </cell>
          <cell r="R137">
            <v>119845.41989866221</v>
          </cell>
          <cell r="S137">
            <v>1.2</v>
          </cell>
        </row>
        <row r="138">
          <cell r="A138">
            <v>6115</v>
          </cell>
          <cell r="B138" t="str">
            <v>AUT0275</v>
          </cell>
          <cell r="C138">
            <v>886546530.84069884</v>
          </cell>
          <cell r="D138">
            <v>615657.31308381865</v>
          </cell>
          <cell r="E138">
            <v>615657.31308381865</v>
          </cell>
          <cell r="F138">
            <v>1242</v>
          </cell>
          <cell r="G138">
            <v>1242</v>
          </cell>
          <cell r="H138">
            <v>0</v>
          </cell>
          <cell r="I138">
            <v>1</v>
          </cell>
          <cell r="J138">
            <v>0</v>
          </cell>
          <cell r="K138">
            <v>13852289.544385919</v>
          </cell>
          <cell r="L138">
            <v>0</v>
          </cell>
          <cell r="M138">
            <v>0</v>
          </cell>
          <cell r="N138">
            <v>0</v>
          </cell>
          <cell r="O138">
            <v>406333.82663532032</v>
          </cell>
          <cell r="P138">
            <v>215480.05957933652</v>
          </cell>
          <cell r="Q138">
            <v>190853.76705598377</v>
          </cell>
          <cell r="R138">
            <v>424803.54602783482</v>
          </cell>
          <cell r="S138">
            <v>1.2</v>
          </cell>
        </row>
        <row r="139">
          <cell r="A139">
            <v>1740</v>
          </cell>
          <cell r="B139" t="str">
            <v>AUT0276</v>
          </cell>
          <cell r="C139">
            <v>633608402.0385536</v>
          </cell>
          <cell r="D139">
            <v>440005.83474899555</v>
          </cell>
          <cell r="E139">
            <v>440005.83474899555</v>
          </cell>
          <cell r="F139">
            <v>933.23199999999997</v>
          </cell>
          <cell r="G139">
            <v>933.23199999999997</v>
          </cell>
          <cell r="H139">
            <v>0</v>
          </cell>
          <cell r="I139">
            <v>0</v>
          </cell>
          <cell r="J139">
            <v>0</v>
          </cell>
          <cell r="K139">
            <v>9900131.2818523999</v>
          </cell>
          <cell r="L139">
            <v>0</v>
          </cell>
          <cell r="M139">
            <v>0</v>
          </cell>
          <cell r="N139">
            <v>0</v>
          </cell>
          <cell r="O139">
            <v>290403.85093433707</v>
          </cell>
          <cell r="P139">
            <v>154002.04216214843</v>
          </cell>
          <cell r="Q139">
            <v>136401.80877218861</v>
          </cell>
          <cell r="R139">
            <v>303604.02597680688</v>
          </cell>
          <cell r="S139">
            <v>1.2</v>
          </cell>
        </row>
        <row r="140">
          <cell r="A140">
            <v>1046</v>
          </cell>
          <cell r="B140" t="str">
            <v>AUT0277</v>
          </cell>
          <cell r="C140">
            <v>127917085.65210146</v>
          </cell>
          <cell r="D140">
            <v>88831.309480626005</v>
          </cell>
          <cell r="E140">
            <v>88831.309480626005</v>
          </cell>
          <cell r="F140">
            <v>81.25</v>
          </cell>
          <cell r="G140">
            <v>81.25</v>
          </cell>
          <cell r="H140">
            <v>0</v>
          </cell>
          <cell r="I140">
            <v>0</v>
          </cell>
          <cell r="J140">
            <v>0</v>
          </cell>
          <cell r="K140">
            <v>1998704.463314085</v>
          </cell>
          <cell r="L140">
            <v>0</v>
          </cell>
          <cell r="M140">
            <v>0</v>
          </cell>
          <cell r="N140">
            <v>0</v>
          </cell>
          <cell r="O140">
            <v>58628.664257213168</v>
          </cell>
          <cell r="P140">
            <v>31090.958318219098</v>
          </cell>
          <cell r="Q140">
            <v>27537.705938994062</v>
          </cell>
          <cell r="R140">
            <v>61293.603541631936</v>
          </cell>
          <cell r="S140">
            <v>1.2</v>
          </cell>
        </row>
        <row r="141">
          <cell r="A141">
            <v>1573</v>
          </cell>
          <cell r="B141" t="str">
            <v>AUT0278</v>
          </cell>
          <cell r="C141">
            <v>2365189145.5112724</v>
          </cell>
          <cell r="D141">
            <v>1642492.4621606059</v>
          </cell>
          <cell r="E141">
            <v>1642492.4621606059</v>
          </cell>
          <cell r="F141">
            <v>1124.1659999999999</v>
          </cell>
          <cell r="G141">
            <v>1124.1659999999999</v>
          </cell>
          <cell r="H141">
            <v>0</v>
          </cell>
          <cell r="I141">
            <v>0</v>
          </cell>
          <cell r="J141">
            <v>0</v>
          </cell>
          <cell r="K141">
            <v>36956080.398613632</v>
          </cell>
          <cell r="L141">
            <v>0</v>
          </cell>
          <cell r="M141">
            <v>0</v>
          </cell>
          <cell r="N141">
            <v>0</v>
          </cell>
          <cell r="O141">
            <v>1084045.0250259999</v>
          </cell>
          <cell r="P141">
            <v>574872.36175621208</v>
          </cell>
          <cell r="Q141">
            <v>509172.66326978785</v>
          </cell>
          <cell r="R141">
            <v>1133319.7988908179</v>
          </cell>
          <cell r="S141">
            <v>1.2</v>
          </cell>
        </row>
        <row r="142">
          <cell r="A142">
            <v>3942</v>
          </cell>
          <cell r="B142" t="str">
            <v>AUT0282</v>
          </cell>
          <cell r="C142">
            <v>245254066.42535558</v>
          </cell>
          <cell r="D142">
            <v>170315.32390649695</v>
          </cell>
          <cell r="E142">
            <v>170315.32390649695</v>
          </cell>
          <cell r="F142">
            <v>278.25</v>
          </cell>
          <cell r="G142">
            <v>278.25</v>
          </cell>
          <cell r="H142">
            <v>0</v>
          </cell>
          <cell r="I142">
            <v>0</v>
          </cell>
          <cell r="J142">
            <v>0</v>
          </cell>
          <cell r="K142">
            <v>3832094.7878961815</v>
          </cell>
          <cell r="L142">
            <v>0</v>
          </cell>
          <cell r="M142">
            <v>0</v>
          </cell>
          <cell r="N142">
            <v>0</v>
          </cell>
          <cell r="O142">
            <v>112408.113778288</v>
          </cell>
          <cell r="P142">
            <v>59610.363367273931</v>
          </cell>
          <cell r="Q142">
            <v>52797.750411014058</v>
          </cell>
          <cell r="R142">
            <v>117517.57349548289</v>
          </cell>
          <cell r="S142">
            <v>1.2</v>
          </cell>
        </row>
        <row r="143">
          <cell r="A143">
            <v>3491</v>
          </cell>
          <cell r="B143" t="str">
            <v>AUT0284</v>
          </cell>
          <cell r="C143">
            <v>1049032481.7023344</v>
          </cell>
          <cell r="D143">
            <v>728494.77895995439</v>
          </cell>
          <cell r="E143">
            <v>728494.77895995439</v>
          </cell>
          <cell r="F143">
            <v>1433.35</v>
          </cell>
          <cell r="G143">
            <v>1433.35</v>
          </cell>
          <cell r="H143">
            <v>1</v>
          </cell>
          <cell r="I143">
            <v>0</v>
          </cell>
          <cell r="J143">
            <v>0</v>
          </cell>
          <cell r="K143">
            <v>16391132.526598973</v>
          </cell>
          <cell r="L143">
            <v>0</v>
          </cell>
          <cell r="M143">
            <v>0</v>
          </cell>
          <cell r="N143">
            <v>0</v>
          </cell>
          <cell r="O143">
            <v>480806.5541135699</v>
          </cell>
          <cell r="P143">
            <v>254973.17263598402</v>
          </cell>
          <cell r="Q143">
            <v>225833.38147758585</v>
          </cell>
          <cell r="R143">
            <v>502661.39748236851</v>
          </cell>
          <cell r="S143">
            <v>1.2</v>
          </cell>
        </row>
        <row r="144">
          <cell r="A144">
            <v>1726</v>
          </cell>
          <cell r="B144" t="str">
            <v>AUT0285</v>
          </cell>
          <cell r="C144">
            <v>1440370328.719393</v>
          </cell>
          <cell r="D144">
            <v>1000257.1727218007</v>
          </cell>
          <cell r="E144">
            <v>1000257.1727218007</v>
          </cell>
          <cell r="F144">
            <v>270</v>
          </cell>
          <cell r="G144">
            <v>270</v>
          </cell>
          <cell r="H144">
            <v>0</v>
          </cell>
          <cell r="I144">
            <v>0</v>
          </cell>
          <cell r="J144">
            <v>0</v>
          </cell>
          <cell r="K144">
            <v>22505786.386240516</v>
          </cell>
          <cell r="L144">
            <v>0</v>
          </cell>
          <cell r="M144">
            <v>0</v>
          </cell>
          <cell r="N144">
            <v>0</v>
          </cell>
          <cell r="O144">
            <v>660169.7339963885</v>
          </cell>
          <cell r="P144">
            <v>350090.01045263023</v>
          </cell>
          <cell r="Q144">
            <v>310079.72354375821</v>
          </cell>
          <cell r="R144">
            <v>690177.44917804247</v>
          </cell>
          <cell r="S144">
            <v>1.2</v>
          </cell>
        </row>
        <row r="145">
          <cell r="A145">
            <v>6139</v>
          </cell>
          <cell r="B145" t="str">
            <v>AUT0286</v>
          </cell>
          <cell r="C145">
            <v>1660956549.6092579</v>
          </cell>
          <cell r="D145">
            <v>1153442.0483397625</v>
          </cell>
          <cell r="E145">
            <v>1153442.0483397625</v>
          </cell>
          <cell r="F145">
            <v>1536.963</v>
          </cell>
          <cell r="G145">
            <v>1536.963</v>
          </cell>
          <cell r="H145">
            <v>0</v>
          </cell>
          <cell r="I145">
            <v>0</v>
          </cell>
          <cell r="J145">
            <v>1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A146">
            <v>2951</v>
          </cell>
          <cell r="B146" t="str">
            <v>AUT0287</v>
          </cell>
          <cell r="C146">
            <v>542786770.75610387</v>
          </cell>
          <cell r="D146">
            <v>376935.25746951654</v>
          </cell>
          <cell r="E146">
            <v>376935.25746951654</v>
          </cell>
          <cell r="F146">
            <v>851</v>
          </cell>
          <cell r="G146">
            <v>851</v>
          </cell>
          <cell r="H146">
            <v>0</v>
          </cell>
          <cell r="I146">
            <v>0</v>
          </cell>
          <cell r="J146">
            <v>1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A147">
            <v>6015</v>
          </cell>
          <cell r="B147" t="str">
            <v>AUT0292</v>
          </cell>
          <cell r="C147">
            <v>801497647.53005481</v>
          </cell>
          <cell r="D147">
            <v>556595.58856253803</v>
          </cell>
          <cell r="E147">
            <v>556595.58856253803</v>
          </cell>
          <cell r="F147">
            <v>950.95</v>
          </cell>
          <cell r="G147">
            <v>950.95</v>
          </cell>
          <cell r="H147">
            <v>0</v>
          </cell>
          <cell r="I147">
            <v>1</v>
          </cell>
          <cell r="J147">
            <v>0</v>
          </cell>
          <cell r="K147">
            <v>12523400.742657106</v>
          </cell>
          <cell r="L147">
            <v>0</v>
          </cell>
          <cell r="M147">
            <v>0</v>
          </cell>
          <cell r="N147">
            <v>0</v>
          </cell>
          <cell r="O147">
            <v>367353.08845127514</v>
          </cell>
          <cell r="P147">
            <v>194808.45599688831</v>
          </cell>
          <cell r="Q147">
            <v>172544.6324543868</v>
          </cell>
          <cell r="R147">
            <v>384050.95610815124</v>
          </cell>
          <cell r="S147">
            <v>1.2</v>
          </cell>
        </row>
        <row r="148">
          <cell r="A148">
            <v>710</v>
          </cell>
          <cell r="B148" t="str">
            <v>AUT0295</v>
          </cell>
          <cell r="C148">
            <v>517101139.97844422</v>
          </cell>
          <cell r="D148">
            <v>359098.01387391961</v>
          </cell>
          <cell r="E148">
            <v>359098.01387391961</v>
          </cell>
          <cell r="F148">
            <v>598.4</v>
          </cell>
          <cell r="G148">
            <v>598.4</v>
          </cell>
          <cell r="H148">
            <v>0</v>
          </cell>
          <cell r="I148">
            <v>0</v>
          </cell>
          <cell r="J148">
            <v>0</v>
          </cell>
          <cell r="K148">
            <v>8079705.3121631909</v>
          </cell>
          <cell r="L148">
            <v>0</v>
          </cell>
          <cell r="M148">
            <v>0</v>
          </cell>
          <cell r="N148">
            <v>0</v>
          </cell>
          <cell r="O148">
            <v>237004.68915678695</v>
          </cell>
          <cell r="P148">
            <v>125684.30485587186</v>
          </cell>
          <cell r="Q148">
            <v>111320.38430091507</v>
          </cell>
          <cell r="R148">
            <v>247777.62957300452</v>
          </cell>
          <cell r="S148">
            <v>1.2</v>
          </cell>
        </row>
        <row r="149">
          <cell r="A149">
            <v>6019</v>
          </cell>
          <cell r="B149" t="str">
            <v>AUT0296</v>
          </cell>
          <cell r="C149">
            <v>82105125.022818238</v>
          </cell>
          <cell r="D149">
            <v>57017.447932512659</v>
          </cell>
          <cell r="E149">
            <v>57017.447932512659</v>
          </cell>
          <cell r="F149">
            <v>1425.6189999999999</v>
          </cell>
          <cell r="G149">
            <v>1425.6189999999999</v>
          </cell>
          <cell r="H149">
            <v>0</v>
          </cell>
          <cell r="I149">
            <v>0</v>
          </cell>
          <cell r="J149">
            <v>0</v>
          </cell>
          <cell r="K149">
            <v>1282892.5784815347</v>
          </cell>
          <cell r="L149">
            <v>0</v>
          </cell>
          <cell r="M149">
            <v>0</v>
          </cell>
          <cell r="N149">
            <v>0</v>
          </cell>
          <cell r="O149">
            <v>37631.51563545836</v>
          </cell>
          <cell r="P149">
            <v>19956.106776379431</v>
          </cell>
          <cell r="Q149">
            <v>17675.408859078925</v>
          </cell>
          <cell r="R149">
            <v>39342.039073433734</v>
          </cell>
          <cell r="S149">
            <v>1.2</v>
          </cell>
        </row>
        <row r="150">
          <cell r="A150">
            <v>1295</v>
          </cell>
          <cell r="B150" t="str">
            <v>AUT0297</v>
          </cell>
          <cell r="C150">
            <v>265381523.73412529</v>
          </cell>
          <cell r="D150">
            <v>184292.72481536478</v>
          </cell>
          <cell r="E150">
            <v>184292.72481536478</v>
          </cell>
          <cell r="F150">
            <v>239.1</v>
          </cell>
          <cell r="G150">
            <v>239.1</v>
          </cell>
          <cell r="H150">
            <v>0</v>
          </cell>
          <cell r="I150">
            <v>0</v>
          </cell>
          <cell r="J150">
            <v>0</v>
          </cell>
          <cell r="K150">
            <v>4146586.3083457076</v>
          </cell>
          <cell r="L150">
            <v>0</v>
          </cell>
          <cell r="M150">
            <v>0</v>
          </cell>
          <cell r="N150">
            <v>0</v>
          </cell>
          <cell r="O150">
            <v>121633.19837814076</v>
          </cell>
          <cell r="P150">
            <v>64502.453685377666</v>
          </cell>
          <cell r="Q150">
            <v>57130.744692763081</v>
          </cell>
          <cell r="R150">
            <v>127161.98012260169</v>
          </cell>
          <cell r="S150">
            <v>1.2</v>
          </cell>
        </row>
        <row r="151">
          <cell r="A151">
            <v>709</v>
          </cell>
          <cell r="B151" t="str">
            <v>AUT0298</v>
          </cell>
          <cell r="C151">
            <v>1292859451.289809</v>
          </cell>
          <cell r="D151">
            <v>897819.06339570077</v>
          </cell>
          <cell r="E151">
            <v>897819.06339570077</v>
          </cell>
          <cell r="F151">
            <v>1746.24</v>
          </cell>
          <cell r="G151">
            <v>1746.24</v>
          </cell>
          <cell r="H151">
            <v>0</v>
          </cell>
          <cell r="I151">
            <v>0</v>
          </cell>
          <cell r="J151">
            <v>0</v>
          </cell>
          <cell r="K151">
            <v>20200928.926403265</v>
          </cell>
          <cell r="L151">
            <v>0</v>
          </cell>
          <cell r="M151">
            <v>0</v>
          </cell>
          <cell r="N151">
            <v>0</v>
          </cell>
          <cell r="O151">
            <v>592560.58184116252</v>
          </cell>
          <cell r="P151">
            <v>314236.67218849523</v>
          </cell>
          <cell r="Q151">
            <v>278323.90965266724</v>
          </cell>
          <cell r="R151">
            <v>619495.15374303353</v>
          </cell>
          <cell r="S151">
            <v>1.2</v>
          </cell>
        </row>
        <row r="152">
          <cell r="A152">
            <v>3797</v>
          </cell>
          <cell r="B152" t="str">
            <v>AUT0299</v>
          </cell>
          <cell r="C152">
            <v>1245417599.4255774</v>
          </cell>
          <cell r="D152">
            <v>864873.3329344287</v>
          </cell>
          <cell r="E152">
            <v>864873.3329344287</v>
          </cell>
          <cell r="F152">
            <v>1799.5989999999999</v>
          </cell>
          <cell r="G152">
            <v>1799.5989999999999</v>
          </cell>
          <cell r="H152">
            <v>0</v>
          </cell>
          <cell r="I152">
            <v>0</v>
          </cell>
          <cell r="J152">
            <v>0</v>
          </cell>
          <cell r="K152">
            <v>19459649.991024647</v>
          </cell>
          <cell r="L152">
            <v>0</v>
          </cell>
          <cell r="M152">
            <v>0</v>
          </cell>
          <cell r="N152">
            <v>0</v>
          </cell>
          <cell r="O152">
            <v>570816.39973672293</v>
          </cell>
          <cell r="P152">
            <v>302705.66652705002</v>
          </cell>
          <cell r="Q152">
            <v>268110.73320967291</v>
          </cell>
          <cell r="R152">
            <v>596762.59972475574</v>
          </cell>
          <cell r="S152">
            <v>1.2</v>
          </cell>
        </row>
        <row r="153">
          <cell r="A153">
            <v>1831</v>
          </cell>
          <cell r="B153" t="str">
            <v>AUT0300</v>
          </cell>
          <cell r="C153">
            <v>288863279.86050189</v>
          </cell>
          <cell r="D153">
            <v>200599.4999031263</v>
          </cell>
          <cell r="E153">
            <v>200599.4999031263</v>
          </cell>
          <cell r="F153">
            <v>375</v>
          </cell>
          <cell r="G153">
            <v>375</v>
          </cell>
          <cell r="H153">
            <v>0</v>
          </cell>
          <cell r="I153">
            <v>0</v>
          </cell>
          <cell r="J153">
            <v>0</v>
          </cell>
          <cell r="K153">
            <v>4513488.747820342</v>
          </cell>
          <cell r="L153">
            <v>0</v>
          </cell>
          <cell r="M153">
            <v>0</v>
          </cell>
          <cell r="N153">
            <v>0</v>
          </cell>
          <cell r="O153">
            <v>132395.66993606335</v>
          </cell>
          <cell r="P153">
            <v>70209.824966094195</v>
          </cell>
          <cell r="Q153">
            <v>62185.844969969155</v>
          </cell>
          <cell r="R153">
            <v>138413.65493315714</v>
          </cell>
          <cell r="S153">
            <v>1.2</v>
          </cell>
        </row>
        <row r="154">
          <cell r="A154">
            <v>7652</v>
          </cell>
          <cell r="B154" t="str">
            <v>AUT0302</v>
          </cell>
          <cell r="C154">
            <v>102834493.91154601</v>
          </cell>
          <cell r="D154">
            <v>71412.842994129183</v>
          </cell>
          <cell r="E154">
            <v>71412.842994129183</v>
          </cell>
          <cell r="F154">
            <v>70</v>
          </cell>
          <cell r="G154">
            <v>70</v>
          </cell>
          <cell r="H154">
            <v>0</v>
          </cell>
          <cell r="I154">
            <v>0</v>
          </cell>
          <cell r="J154">
            <v>0</v>
          </cell>
          <cell r="K154">
            <v>1606788.9673679066</v>
          </cell>
          <cell r="L154">
            <v>0</v>
          </cell>
          <cell r="M154">
            <v>0</v>
          </cell>
          <cell r="N154">
            <v>0</v>
          </cell>
          <cell r="O154">
            <v>47132.476376125262</v>
          </cell>
          <cell r="P154">
            <v>24994.495047945213</v>
          </cell>
          <cell r="Q154">
            <v>22137.981328180045</v>
          </cell>
          <cell r="R154">
            <v>49274.861665949131</v>
          </cell>
          <cell r="S154">
            <v>1.2</v>
          </cell>
        </row>
        <row r="155">
          <cell r="A155">
            <v>1047</v>
          </cell>
          <cell r="B155" t="str">
            <v>AUT0304</v>
          </cell>
          <cell r="C155">
            <v>372409367.67679286</v>
          </cell>
          <cell r="D155">
            <v>258617.61644221729</v>
          </cell>
          <cell r="E155">
            <v>258617.61644221729</v>
          </cell>
          <cell r="F155">
            <v>338.5</v>
          </cell>
          <cell r="G155">
            <v>338.5</v>
          </cell>
          <cell r="H155">
            <v>0</v>
          </cell>
          <cell r="I155">
            <v>0</v>
          </cell>
          <cell r="J155">
            <v>0</v>
          </cell>
          <cell r="K155">
            <v>5818896.3699498894</v>
          </cell>
          <cell r="L155">
            <v>0</v>
          </cell>
          <cell r="M155">
            <v>0</v>
          </cell>
          <cell r="N155">
            <v>0</v>
          </cell>
          <cell r="O155">
            <v>170687.62685186343</v>
          </cell>
          <cell r="P155">
            <v>90516.165754776041</v>
          </cell>
          <cell r="Q155">
            <v>80171.461097087362</v>
          </cell>
          <cell r="R155">
            <v>178446.15534512993</v>
          </cell>
          <cell r="S155">
            <v>1.2</v>
          </cell>
        </row>
        <row r="156">
          <cell r="A156">
            <v>765</v>
          </cell>
          <cell r="B156" t="str">
            <v>AUT0305</v>
          </cell>
          <cell r="C156">
            <v>1097563147.1556919</v>
          </cell>
          <cell r="D156">
            <v>762196.62996923039</v>
          </cell>
          <cell r="E156">
            <v>762196.62996923039</v>
          </cell>
          <cell r="F156">
            <v>609.91</v>
          </cell>
          <cell r="G156">
            <v>609.91</v>
          </cell>
          <cell r="H156">
            <v>0</v>
          </cell>
          <cell r="I156">
            <v>0</v>
          </cell>
          <cell r="J156">
            <v>0</v>
          </cell>
          <cell r="K156">
            <v>17149424.174307685</v>
          </cell>
          <cell r="L156">
            <v>0</v>
          </cell>
          <cell r="M156">
            <v>0</v>
          </cell>
          <cell r="N156">
            <v>0</v>
          </cell>
          <cell r="O156">
            <v>503049.77577969211</v>
          </cell>
          <cell r="P156">
            <v>266768.82048923062</v>
          </cell>
          <cell r="Q156">
            <v>236280.95529046142</v>
          </cell>
          <cell r="R156">
            <v>525915.67467876896</v>
          </cell>
          <cell r="S156">
            <v>1.2</v>
          </cell>
        </row>
        <row r="157">
          <cell r="A157">
            <v>6190</v>
          </cell>
          <cell r="B157" t="str">
            <v>AUT0307</v>
          </cell>
          <cell r="C157">
            <v>1283491104.1532574</v>
          </cell>
          <cell r="D157">
            <v>891313.26677309535</v>
          </cell>
          <cell r="E157">
            <v>891313.26677309535</v>
          </cell>
          <cell r="F157">
            <v>1003.5</v>
          </cell>
          <cell r="G157">
            <v>1003.5</v>
          </cell>
          <cell r="H157">
            <v>0</v>
          </cell>
          <cell r="I157">
            <v>0</v>
          </cell>
          <cell r="J157">
            <v>1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A158">
            <v>3264</v>
          </cell>
          <cell r="B158" t="str">
            <v>AUT0308</v>
          </cell>
          <cell r="C158">
            <v>567880540.58157003</v>
          </cell>
          <cell r="D158">
            <v>394361.48651497916</v>
          </cell>
          <cell r="E158">
            <v>394361.48651497916</v>
          </cell>
          <cell r="F158">
            <v>355</v>
          </cell>
          <cell r="G158">
            <v>355</v>
          </cell>
          <cell r="H158">
            <v>0</v>
          </cell>
          <cell r="I158">
            <v>0</v>
          </cell>
          <cell r="J158">
            <v>0</v>
          </cell>
          <cell r="K158">
            <v>8873133.4465870317</v>
          </cell>
          <cell r="L158">
            <v>0</v>
          </cell>
          <cell r="M158">
            <v>0</v>
          </cell>
          <cell r="N158">
            <v>0</v>
          </cell>
          <cell r="O158">
            <v>260278.58109988624</v>
          </cell>
          <cell r="P158">
            <v>138026.52028024269</v>
          </cell>
          <cell r="Q158">
            <v>122252.06081964354</v>
          </cell>
          <cell r="R158">
            <v>272109.42569533561</v>
          </cell>
          <cell r="S158">
            <v>1.2</v>
          </cell>
        </row>
        <row r="159">
          <cell r="A159">
            <v>3478</v>
          </cell>
          <cell r="B159" t="str">
            <v>AUT0309</v>
          </cell>
          <cell r="C159">
            <v>1137398535.5262482</v>
          </cell>
          <cell r="D159">
            <v>789860.09411545016</v>
          </cell>
          <cell r="E159">
            <v>789860.09411545016</v>
          </cell>
          <cell r="F159">
            <v>807.38800000000003</v>
          </cell>
          <cell r="G159">
            <v>807.38800000000003</v>
          </cell>
          <cell r="H159">
            <v>0</v>
          </cell>
          <cell r="I159">
            <v>0</v>
          </cell>
          <cell r="J159">
            <v>0</v>
          </cell>
          <cell r="K159">
            <v>17771852.117597628</v>
          </cell>
          <cell r="L159">
            <v>0</v>
          </cell>
          <cell r="M159">
            <v>0</v>
          </cell>
          <cell r="N159">
            <v>0</v>
          </cell>
          <cell r="O159">
            <v>521307.66211619711</v>
          </cell>
          <cell r="P159">
            <v>276451.03294040752</v>
          </cell>
          <cell r="Q159">
            <v>244856.62917578954</v>
          </cell>
          <cell r="R159">
            <v>545003.46493966063</v>
          </cell>
          <cell r="S159">
            <v>1.2</v>
          </cell>
        </row>
        <row r="160">
          <cell r="A160">
            <v>1407</v>
          </cell>
          <cell r="B160" t="str">
            <v>AUT0310</v>
          </cell>
          <cell r="C160">
            <v>141000000</v>
          </cell>
          <cell r="D160">
            <v>97916.666666666672</v>
          </cell>
          <cell r="E160">
            <v>97916.666666666672</v>
          </cell>
          <cell r="F160">
            <v>133</v>
          </cell>
          <cell r="G160">
            <v>133</v>
          </cell>
          <cell r="H160">
            <v>1</v>
          </cell>
          <cell r="I160">
            <v>0</v>
          </cell>
          <cell r="J160">
            <v>0</v>
          </cell>
          <cell r="K160">
            <v>2203125</v>
          </cell>
          <cell r="L160">
            <v>0</v>
          </cell>
          <cell r="M160">
            <v>0</v>
          </cell>
          <cell r="N160">
            <v>0</v>
          </cell>
          <cell r="O160">
            <v>64625.000000000007</v>
          </cell>
          <cell r="P160">
            <v>34270.833333333336</v>
          </cell>
          <cell r="Q160">
            <v>30354.166666666668</v>
          </cell>
          <cell r="R160">
            <v>67562.5</v>
          </cell>
          <cell r="S160">
            <v>1.2</v>
          </cell>
        </row>
        <row r="161">
          <cell r="A161">
            <v>3938</v>
          </cell>
          <cell r="B161" t="str">
            <v>AUT0314</v>
          </cell>
          <cell r="C161">
            <v>1496613427.0777984</v>
          </cell>
          <cell r="D161">
            <v>1039314.8799151377</v>
          </cell>
          <cell r="E161">
            <v>1039314.8799151377</v>
          </cell>
          <cell r="F161">
            <v>1105.55</v>
          </cell>
          <cell r="G161">
            <v>1105.55</v>
          </cell>
          <cell r="H161">
            <v>0</v>
          </cell>
          <cell r="I161">
            <v>0</v>
          </cell>
          <cell r="J161">
            <v>0</v>
          </cell>
          <cell r="K161">
            <v>23384584.798090596</v>
          </cell>
          <cell r="L161">
            <v>0</v>
          </cell>
          <cell r="M161">
            <v>0</v>
          </cell>
          <cell r="N161">
            <v>0</v>
          </cell>
          <cell r="O161">
            <v>685947.82074399083</v>
          </cell>
          <cell r="P161">
            <v>363760.20797029819</v>
          </cell>
          <cell r="Q161">
            <v>322187.6127736927</v>
          </cell>
          <cell r="R161">
            <v>717127.26714144496</v>
          </cell>
          <cell r="S161">
            <v>1.2</v>
          </cell>
        </row>
        <row r="162">
          <cell r="A162">
            <v>3459</v>
          </cell>
          <cell r="B162" t="str">
            <v>AUT0315</v>
          </cell>
          <cell r="C162">
            <v>1736807647.9200373</v>
          </cell>
          <cell r="D162">
            <v>1206116.4221666926</v>
          </cell>
          <cell r="E162">
            <v>1206116.4221666926</v>
          </cell>
          <cell r="F162">
            <v>2051.1999999999998</v>
          </cell>
          <cell r="G162">
            <v>2051.1999999999998</v>
          </cell>
          <cell r="H162">
            <v>1</v>
          </cell>
          <cell r="I162">
            <v>0</v>
          </cell>
          <cell r="J162">
            <v>0</v>
          </cell>
          <cell r="K162">
            <v>27137619.498750582</v>
          </cell>
          <cell r="L162">
            <v>0</v>
          </cell>
          <cell r="M162">
            <v>0</v>
          </cell>
          <cell r="N162">
            <v>0</v>
          </cell>
          <cell r="O162">
            <v>796036.83863001713</v>
          </cell>
          <cell r="P162">
            <v>422140.74775834236</v>
          </cell>
          <cell r="Q162">
            <v>373896.09087167471</v>
          </cell>
          <cell r="R162">
            <v>832220.33129501785</v>
          </cell>
          <cell r="S162">
            <v>1.2</v>
          </cell>
        </row>
        <row r="163">
          <cell r="A163">
            <v>2721</v>
          </cell>
          <cell r="B163" t="str">
            <v>AUT0319</v>
          </cell>
          <cell r="C163">
            <v>674088214.37488997</v>
          </cell>
          <cell r="D163">
            <v>468116.81553811801</v>
          </cell>
          <cell r="E163">
            <v>468116.81553811801</v>
          </cell>
          <cell r="F163">
            <v>780.9</v>
          </cell>
          <cell r="G163">
            <v>780.9</v>
          </cell>
          <cell r="H163">
            <v>0</v>
          </cell>
          <cell r="I163">
            <v>0</v>
          </cell>
          <cell r="J163">
            <v>0</v>
          </cell>
          <cell r="K163">
            <v>10532628.349607656</v>
          </cell>
          <cell r="L163">
            <v>0</v>
          </cell>
          <cell r="M163">
            <v>0</v>
          </cell>
          <cell r="N163">
            <v>0</v>
          </cell>
          <cell r="O163">
            <v>308957.09825515788</v>
          </cell>
          <cell r="P163">
            <v>163840.8854383413</v>
          </cell>
          <cell r="Q163">
            <v>145116.21281681658</v>
          </cell>
          <cell r="R163">
            <v>323000.60272130143</v>
          </cell>
          <cell r="S163">
            <v>1.2</v>
          </cell>
        </row>
        <row r="164">
          <cell r="A164">
            <v>2187</v>
          </cell>
          <cell r="B164" t="str">
            <v>AUT0321</v>
          </cell>
          <cell r="C164">
            <v>964070601.39438081</v>
          </cell>
          <cell r="D164">
            <v>669493.47319054219</v>
          </cell>
          <cell r="E164">
            <v>669493.47319054219</v>
          </cell>
          <cell r="F164">
            <v>163</v>
          </cell>
          <cell r="G164">
            <v>163</v>
          </cell>
          <cell r="H164">
            <v>0</v>
          </cell>
          <cell r="I164">
            <v>0</v>
          </cell>
          <cell r="J164">
            <v>0</v>
          </cell>
          <cell r="K164">
            <v>15063603.1467872</v>
          </cell>
          <cell r="L164">
            <v>0</v>
          </cell>
          <cell r="M164">
            <v>0</v>
          </cell>
          <cell r="N164">
            <v>0</v>
          </cell>
          <cell r="O164">
            <v>441865.6923057579</v>
          </cell>
          <cell r="P164">
            <v>234322.71561668976</v>
          </cell>
          <cell r="Q164">
            <v>207542.97668906808</v>
          </cell>
          <cell r="R164">
            <v>461950.49650147406</v>
          </cell>
          <cell r="S164">
            <v>1.2</v>
          </cell>
        </row>
        <row r="165">
          <cell r="A165">
            <v>3502</v>
          </cell>
          <cell r="B165" t="str">
            <v>AUT0331</v>
          </cell>
          <cell r="C165">
            <v>257128800.86255282</v>
          </cell>
          <cell r="D165">
            <v>178561.66726566167</v>
          </cell>
          <cell r="E165">
            <v>178561.66726566167</v>
          </cell>
          <cell r="F165">
            <v>315.625</v>
          </cell>
          <cell r="G165">
            <v>315.625</v>
          </cell>
          <cell r="H165">
            <v>0</v>
          </cell>
          <cell r="I165">
            <v>0</v>
          </cell>
          <cell r="J165">
            <v>0</v>
          </cell>
          <cell r="K165">
            <v>4017637.5134773878</v>
          </cell>
          <cell r="L165">
            <v>0</v>
          </cell>
          <cell r="M165">
            <v>0</v>
          </cell>
          <cell r="N165">
            <v>0</v>
          </cell>
          <cell r="O165">
            <v>117850.70039533671</v>
          </cell>
          <cell r="P165">
            <v>62496.583542981578</v>
          </cell>
          <cell r="Q165">
            <v>55354.116852355117</v>
          </cell>
          <cell r="R165">
            <v>123207.55041330654</v>
          </cell>
          <cell r="S165">
            <v>1.2</v>
          </cell>
        </row>
        <row r="166">
          <cell r="A166">
            <v>2917</v>
          </cell>
          <cell r="B166" t="str">
            <v>AUT0333</v>
          </cell>
          <cell r="C166">
            <v>484485283.4031356</v>
          </cell>
          <cell r="D166">
            <v>336448.11347439972</v>
          </cell>
          <cell r="E166">
            <v>336448.11347439972</v>
          </cell>
          <cell r="F166">
            <v>110.6</v>
          </cell>
          <cell r="G166">
            <v>110.6</v>
          </cell>
          <cell r="H166">
            <v>0</v>
          </cell>
          <cell r="I166">
            <v>0</v>
          </cell>
          <cell r="J166">
            <v>0</v>
          </cell>
          <cell r="K166">
            <v>7570082.5531739937</v>
          </cell>
          <cell r="L166">
            <v>0</v>
          </cell>
          <cell r="M166">
            <v>0</v>
          </cell>
          <cell r="N166">
            <v>0</v>
          </cell>
          <cell r="O166">
            <v>222055.75489310382</v>
          </cell>
          <cell r="P166">
            <v>117756.83971603989</v>
          </cell>
          <cell r="Q166">
            <v>104298.91517706391</v>
          </cell>
          <cell r="R166">
            <v>232149.1982973358</v>
          </cell>
          <cell r="S166">
            <v>1.2</v>
          </cell>
        </row>
        <row r="167">
          <cell r="A167">
            <v>26</v>
          </cell>
          <cell r="B167" t="str">
            <v>AUT0335</v>
          </cell>
          <cell r="C167">
            <v>1089410999.8458049</v>
          </cell>
          <cell r="D167">
            <v>756535.41655958677</v>
          </cell>
          <cell r="E167">
            <v>756535.41655958677</v>
          </cell>
          <cell r="F167">
            <v>2012.8</v>
          </cell>
          <cell r="G167">
            <v>2012.8</v>
          </cell>
          <cell r="H167">
            <v>0</v>
          </cell>
          <cell r="I167">
            <v>0</v>
          </cell>
          <cell r="J167">
            <v>0</v>
          </cell>
          <cell r="K167">
            <v>17022046.872590702</v>
          </cell>
          <cell r="L167">
            <v>0</v>
          </cell>
          <cell r="M167">
            <v>0</v>
          </cell>
          <cell r="N167">
            <v>0</v>
          </cell>
          <cell r="O167">
            <v>499313.37492932728</v>
          </cell>
          <cell r="P167">
            <v>264787.39579585538</v>
          </cell>
          <cell r="Q167">
            <v>234525.9791334719</v>
          </cell>
          <cell r="R167">
            <v>522009.4374261148</v>
          </cell>
          <cell r="S167">
            <v>1.2</v>
          </cell>
        </row>
        <row r="168">
          <cell r="A168">
            <v>3406</v>
          </cell>
          <cell r="B168" t="str">
            <v>AUT0337</v>
          </cell>
          <cell r="C168">
            <v>1599759887.5272605</v>
          </cell>
          <cell r="D168">
            <v>1110944.3663383753</v>
          </cell>
          <cell r="E168">
            <v>1110944.3663383753</v>
          </cell>
          <cell r="F168">
            <v>1485.2</v>
          </cell>
          <cell r="G168">
            <v>1485.2</v>
          </cell>
          <cell r="H168">
            <v>0</v>
          </cell>
          <cell r="I168">
            <v>0</v>
          </cell>
          <cell r="J168">
            <v>0</v>
          </cell>
          <cell r="K168">
            <v>24996248.242613442</v>
          </cell>
          <cell r="L168">
            <v>0</v>
          </cell>
          <cell r="M168">
            <v>0</v>
          </cell>
          <cell r="N168">
            <v>0</v>
          </cell>
          <cell r="O168">
            <v>733223.28178332769</v>
          </cell>
          <cell r="P168">
            <v>388830.52821843134</v>
          </cell>
          <cell r="Q168">
            <v>344392.75356489635</v>
          </cell>
          <cell r="R168">
            <v>766551.61277347885</v>
          </cell>
          <cell r="S168">
            <v>1.2</v>
          </cell>
        </row>
        <row r="169">
          <cell r="A169">
            <v>2080</v>
          </cell>
          <cell r="B169" t="str">
            <v>AUT0341</v>
          </cell>
          <cell r="C169">
            <v>583568323.93049157</v>
          </cell>
          <cell r="D169">
            <v>405255.78050728585</v>
          </cell>
          <cell r="E169">
            <v>405255.78050728585</v>
          </cell>
          <cell r="F169">
            <v>562</v>
          </cell>
          <cell r="G169">
            <v>562</v>
          </cell>
          <cell r="H169">
            <v>0</v>
          </cell>
          <cell r="I169">
            <v>0</v>
          </cell>
          <cell r="J169">
            <v>0</v>
          </cell>
          <cell r="K169">
            <v>9118255.0614139307</v>
          </cell>
          <cell r="L169">
            <v>0</v>
          </cell>
          <cell r="M169">
            <v>0</v>
          </cell>
          <cell r="N169">
            <v>0</v>
          </cell>
          <cell r="O169">
            <v>267468.81513480865</v>
          </cell>
          <cell r="P169">
            <v>141839.52317755003</v>
          </cell>
          <cell r="Q169">
            <v>125629.29195725861</v>
          </cell>
          <cell r="R169">
            <v>279626.48855002719</v>
          </cell>
          <cell r="S169">
            <v>1.2</v>
          </cell>
        </row>
        <row r="170">
          <cell r="A170">
            <v>3935</v>
          </cell>
          <cell r="B170" t="str">
            <v>AUT0343</v>
          </cell>
          <cell r="C170">
            <v>63240985.103952356</v>
          </cell>
          <cell r="D170">
            <v>43917.350766633586</v>
          </cell>
          <cell r="E170">
            <v>43917.350766633586</v>
          </cell>
          <cell r="F170">
            <v>2932.6</v>
          </cell>
          <cell r="G170">
            <v>2932.6</v>
          </cell>
          <cell r="H170">
            <v>0</v>
          </cell>
          <cell r="I170">
            <v>0</v>
          </cell>
          <cell r="J170">
            <v>1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A171">
            <v>4078</v>
          </cell>
          <cell r="B171" t="str">
            <v>AUT0344</v>
          </cell>
          <cell r="C171">
            <v>161942863.92775574</v>
          </cell>
          <cell r="D171">
            <v>112460.32217205261</v>
          </cell>
          <cell r="E171">
            <v>112460.32217205261</v>
          </cell>
          <cell r="F171">
            <v>456.6</v>
          </cell>
          <cell r="G171">
            <v>456.6</v>
          </cell>
          <cell r="H171">
            <v>0</v>
          </cell>
          <cell r="I171">
            <v>0</v>
          </cell>
          <cell r="J171">
            <v>0</v>
          </cell>
          <cell r="K171">
            <v>2530357.2488711835</v>
          </cell>
          <cell r="L171">
            <v>0</v>
          </cell>
          <cell r="M171">
            <v>0</v>
          </cell>
          <cell r="N171">
            <v>0</v>
          </cell>
          <cell r="O171">
            <v>74223.812633554728</v>
          </cell>
          <cell r="P171">
            <v>39361.112760218406</v>
          </cell>
          <cell r="Q171">
            <v>34862.699873336307</v>
          </cell>
          <cell r="R171">
            <v>77597.622298716291</v>
          </cell>
          <cell r="S171">
            <v>1.2</v>
          </cell>
        </row>
        <row r="172">
          <cell r="A172">
            <v>6127</v>
          </cell>
          <cell r="B172" t="str">
            <v>AUT0345</v>
          </cell>
          <cell r="C172">
            <v>878720402.58686376</v>
          </cell>
          <cell r="D172">
            <v>610222.50179643324</v>
          </cell>
          <cell r="E172">
            <v>610222.50179643324</v>
          </cell>
          <cell r="F172">
            <v>953.94799999999998</v>
          </cell>
          <cell r="G172">
            <v>953.94799999999998</v>
          </cell>
          <cell r="H172">
            <v>0</v>
          </cell>
          <cell r="I172">
            <v>1</v>
          </cell>
          <cell r="J172">
            <v>0</v>
          </cell>
          <cell r="K172">
            <v>13730006.290419748</v>
          </cell>
          <cell r="L172">
            <v>0</v>
          </cell>
          <cell r="M172">
            <v>0</v>
          </cell>
          <cell r="N172">
            <v>0</v>
          </cell>
          <cell r="O172">
            <v>402746.85118564597</v>
          </cell>
          <cell r="P172">
            <v>213577.87562875162</v>
          </cell>
          <cell r="Q172">
            <v>189168.97555689429</v>
          </cell>
          <cell r="R172">
            <v>421053.52623953891</v>
          </cell>
          <cell r="S172">
            <v>1.2</v>
          </cell>
        </row>
        <row r="173">
          <cell r="A173">
            <v>6038</v>
          </cell>
          <cell r="B173" t="str">
            <v>AUT0349</v>
          </cell>
          <cell r="C173">
            <v>3499092292.6312385</v>
          </cell>
          <cell r="D173">
            <v>2429925.2032161378</v>
          </cell>
          <cell r="E173">
            <v>2429925.2032161378</v>
          </cell>
          <cell r="F173">
            <v>2440.62</v>
          </cell>
          <cell r="G173">
            <v>2440.62</v>
          </cell>
          <cell r="H173">
            <v>0</v>
          </cell>
          <cell r="I173">
            <v>1</v>
          </cell>
          <cell r="J173">
            <v>0</v>
          </cell>
          <cell r="K173">
            <v>54673317.072363101</v>
          </cell>
          <cell r="L173">
            <v>0</v>
          </cell>
          <cell r="M173">
            <v>0</v>
          </cell>
          <cell r="N173">
            <v>0</v>
          </cell>
          <cell r="O173">
            <v>1603750.6341226511</v>
          </cell>
          <cell r="P173">
            <v>850473.82112564822</v>
          </cell>
          <cell r="Q173">
            <v>753276.81299700274</v>
          </cell>
          <cell r="R173">
            <v>1676648.390219135</v>
          </cell>
          <cell r="S173">
            <v>1.2</v>
          </cell>
        </row>
        <row r="174">
          <cell r="A174">
            <v>204</v>
          </cell>
          <cell r="B174" t="str">
            <v>AUT0350</v>
          </cell>
          <cell r="C174">
            <v>960837698.24557066</v>
          </cell>
          <cell r="D174">
            <v>667248.401559424</v>
          </cell>
          <cell r="E174">
            <v>667248.401559424</v>
          </cell>
          <cell r="F174">
            <v>984.875</v>
          </cell>
          <cell r="G174">
            <v>984.875</v>
          </cell>
          <cell r="H174">
            <v>0</v>
          </cell>
          <cell r="I174">
            <v>1</v>
          </cell>
          <cell r="J174">
            <v>1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</row>
        <row r="175">
          <cell r="A175">
            <v>3113</v>
          </cell>
          <cell r="B175" t="str">
            <v>AUT0351</v>
          </cell>
          <cell r="C175">
            <v>433473921.82271016</v>
          </cell>
          <cell r="D175">
            <v>301023.55682132649</v>
          </cell>
          <cell r="E175">
            <v>301023.55682132649</v>
          </cell>
          <cell r="F175">
            <v>426.7</v>
          </cell>
          <cell r="G175">
            <v>426.7</v>
          </cell>
          <cell r="H175">
            <v>0</v>
          </cell>
          <cell r="I175">
            <v>0</v>
          </cell>
          <cell r="J175">
            <v>0</v>
          </cell>
          <cell r="K175">
            <v>6773030.0284798462</v>
          </cell>
          <cell r="L175">
            <v>0</v>
          </cell>
          <cell r="M175">
            <v>0</v>
          </cell>
          <cell r="N175">
            <v>0</v>
          </cell>
          <cell r="O175">
            <v>198675.5475020755</v>
          </cell>
          <cell r="P175">
            <v>105358.24488746427</v>
          </cell>
          <cell r="Q175">
            <v>93317.30261461121</v>
          </cell>
          <cell r="R175">
            <v>207706.25420671527</v>
          </cell>
          <cell r="S175">
            <v>1.2</v>
          </cell>
        </row>
        <row r="176">
          <cell r="A176">
            <v>6105</v>
          </cell>
          <cell r="B176" t="str">
            <v>AUT0355</v>
          </cell>
          <cell r="C176">
            <v>126972348.72306955</v>
          </cell>
          <cell r="D176">
            <v>88175.242168798301</v>
          </cell>
          <cell r="E176">
            <v>88175.242168798301</v>
          </cell>
          <cell r="F176">
            <v>2230.473</v>
          </cell>
          <cell r="G176">
            <v>2230.473</v>
          </cell>
          <cell r="H176">
            <v>0</v>
          </cell>
          <cell r="I176">
            <v>1</v>
          </cell>
          <cell r="J176">
            <v>1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A177">
            <v>6023</v>
          </cell>
          <cell r="B177" t="str">
            <v>AUT0356</v>
          </cell>
          <cell r="C177">
            <v>98034617.071568295</v>
          </cell>
          <cell r="D177">
            <v>68079.595188589097</v>
          </cell>
          <cell r="E177">
            <v>68079.595188589097</v>
          </cell>
          <cell r="F177">
            <v>2449.8000000000002</v>
          </cell>
          <cell r="G177">
            <v>2449.8000000000002</v>
          </cell>
          <cell r="H177">
            <v>0</v>
          </cell>
          <cell r="I177">
            <v>1</v>
          </cell>
          <cell r="J177">
            <v>1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A178">
            <v>991</v>
          </cell>
          <cell r="B178" t="str">
            <v>AUT0358</v>
          </cell>
          <cell r="C178">
            <v>303032421.36981589</v>
          </cell>
          <cell r="D178">
            <v>210439.18150681659</v>
          </cell>
          <cell r="E178">
            <v>210439.18150681659</v>
          </cell>
          <cell r="F178">
            <v>393.63600000000002</v>
          </cell>
          <cell r="G178">
            <v>393.63600000000002</v>
          </cell>
          <cell r="H178">
            <v>0</v>
          </cell>
          <cell r="I178">
            <v>0</v>
          </cell>
          <cell r="J178">
            <v>0</v>
          </cell>
          <cell r="K178">
            <v>4734881.5839033732</v>
          </cell>
          <cell r="L178">
            <v>0</v>
          </cell>
          <cell r="M178">
            <v>0</v>
          </cell>
          <cell r="N178">
            <v>0</v>
          </cell>
          <cell r="O178">
            <v>138889.85979449895</v>
          </cell>
          <cell r="P178">
            <v>73653.7135273858</v>
          </cell>
          <cell r="Q178">
            <v>65236.146267113145</v>
          </cell>
          <cell r="R178">
            <v>145203.03523970343</v>
          </cell>
          <cell r="S178">
            <v>1.2</v>
          </cell>
        </row>
        <row r="179">
          <cell r="A179">
            <v>647</v>
          </cell>
          <cell r="B179" t="str">
            <v>AUT0359</v>
          </cell>
          <cell r="C179">
            <v>137311143.2589798</v>
          </cell>
          <cell r="D179">
            <v>95354.960596513745</v>
          </cell>
          <cell r="E179">
            <v>95354.960596513745</v>
          </cell>
          <cell r="F179">
            <v>232.6</v>
          </cell>
          <cell r="G179">
            <v>232.6</v>
          </cell>
          <cell r="H179">
            <v>1</v>
          </cell>
          <cell r="I179">
            <v>0</v>
          </cell>
          <cell r="J179">
            <v>0</v>
          </cell>
          <cell r="K179">
            <v>2145486.6134215593</v>
          </cell>
          <cell r="L179">
            <v>0</v>
          </cell>
          <cell r="M179">
            <v>0</v>
          </cell>
          <cell r="N179">
            <v>0</v>
          </cell>
          <cell r="O179">
            <v>62934.273993699077</v>
          </cell>
          <cell r="P179">
            <v>33374.23620877981</v>
          </cell>
          <cell r="Q179">
            <v>29560.037784919259</v>
          </cell>
          <cell r="R179">
            <v>65794.922811594486</v>
          </cell>
          <cell r="S179">
            <v>1.2</v>
          </cell>
        </row>
        <row r="180">
          <cell r="A180">
            <v>2079</v>
          </cell>
          <cell r="B180" t="str">
            <v>AUT0361</v>
          </cell>
          <cell r="C180">
            <v>623757890.19244206</v>
          </cell>
          <cell r="D180">
            <v>433165.20152252918</v>
          </cell>
          <cell r="E180">
            <v>433165.20152252918</v>
          </cell>
          <cell r="F180">
            <v>860</v>
          </cell>
          <cell r="G180">
            <v>860</v>
          </cell>
          <cell r="H180">
            <v>0</v>
          </cell>
          <cell r="I180">
            <v>0</v>
          </cell>
          <cell r="J180">
            <v>0</v>
          </cell>
          <cell r="K180">
            <v>9746217.0342569072</v>
          </cell>
          <cell r="L180">
            <v>0</v>
          </cell>
          <cell r="M180">
            <v>0</v>
          </cell>
          <cell r="N180">
            <v>0</v>
          </cell>
          <cell r="O180">
            <v>285889.0330048693</v>
          </cell>
          <cell r="P180">
            <v>151607.82053288521</v>
          </cell>
          <cell r="Q180">
            <v>134281.21247198404</v>
          </cell>
          <cell r="R180">
            <v>298883.98905054509</v>
          </cell>
          <cell r="S180">
            <v>1.2</v>
          </cell>
        </row>
        <row r="181">
          <cell r="A181">
            <v>1400</v>
          </cell>
          <cell r="B181" t="str">
            <v>AUT0362</v>
          </cell>
          <cell r="C181">
            <v>450474670.04564762</v>
          </cell>
          <cell r="D181">
            <v>312829.63197614421</v>
          </cell>
          <cell r="E181">
            <v>312829.63197614421</v>
          </cell>
          <cell r="F181">
            <v>427.899</v>
          </cell>
          <cell r="G181">
            <v>427.899</v>
          </cell>
          <cell r="H181">
            <v>1</v>
          </cell>
          <cell r="I181">
            <v>0</v>
          </cell>
          <cell r="J181">
            <v>0</v>
          </cell>
          <cell r="K181">
            <v>7038666.719463245</v>
          </cell>
          <cell r="L181">
            <v>0</v>
          </cell>
          <cell r="M181">
            <v>0</v>
          </cell>
          <cell r="N181">
            <v>0</v>
          </cell>
          <cell r="O181">
            <v>206467.55710425519</v>
          </cell>
          <cell r="P181">
            <v>109490.37119165047</v>
          </cell>
          <cell r="Q181">
            <v>96977.185912604706</v>
          </cell>
          <cell r="R181">
            <v>215852.44606353948</v>
          </cell>
          <cell r="S181">
            <v>1.2</v>
          </cell>
        </row>
        <row r="182">
          <cell r="A182">
            <v>6052</v>
          </cell>
          <cell r="B182" t="str">
            <v>AUT0363</v>
          </cell>
          <cell r="C182">
            <v>197609738.37074611</v>
          </cell>
          <cell r="D182">
            <v>137228.98497968478</v>
          </cell>
          <cell r="E182">
            <v>137228.98497968478</v>
          </cell>
          <cell r="F182">
            <v>1904</v>
          </cell>
          <cell r="G182">
            <v>1904</v>
          </cell>
          <cell r="H182">
            <v>0</v>
          </cell>
          <cell r="I182">
            <v>0</v>
          </cell>
          <cell r="J182">
            <v>1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A183">
            <v>869</v>
          </cell>
          <cell r="B183" t="str">
            <v>AUT0364</v>
          </cell>
          <cell r="C183">
            <v>727396867.01608348</v>
          </cell>
          <cell r="D183">
            <v>505136.71320561349</v>
          </cell>
          <cell r="E183">
            <v>505136.71320561349</v>
          </cell>
          <cell r="F183">
            <v>1656.63</v>
          </cell>
          <cell r="G183">
            <v>1656.63</v>
          </cell>
          <cell r="H183">
            <v>0</v>
          </cell>
          <cell r="I183">
            <v>1</v>
          </cell>
          <cell r="J183">
            <v>0</v>
          </cell>
          <cell r="K183">
            <v>11365576.047126304</v>
          </cell>
          <cell r="L183">
            <v>0</v>
          </cell>
          <cell r="M183">
            <v>0</v>
          </cell>
          <cell r="N183">
            <v>0</v>
          </cell>
          <cell r="O183">
            <v>333390.23071570491</v>
          </cell>
          <cell r="P183">
            <v>176797.84962196471</v>
          </cell>
          <cell r="Q183">
            <v>156592.38109374017</v>
          </cell>
          <cell r="R183">
            <v>348544.33211187326</v>
          </cell>
          <cell r="S183">
            <v>1.2</v>
          </cell>
        </row>
        <row r="184">
          <cell r="A184">
            <v>699</v>
          </cell>
          <cell r="B184" t="str">
            <v>AUT0365</v>
          </cell>
          <cell r="C184">
            <v>201734175.11195877</v>
          </cell>
          <cell r="D184">
            <v>140093.17716108248</v>
          </cell>
          <cell r="E184">
            <v>140093.17716108248</v>
          </cell>
          <cell r="F184">
            <v>181.25</v>
          </cell>
          <cell r="G184">
            <v>181.25</v>
          </cell>
          <cell r="H184">
            <v>0</v>
          </cell>
          <cell r="I184">
            <v>0</v>
          </cell>
          <cell r="J184">
            <v>0</v>
          </cell>
          <cell r="K184">
            <v>3152096.4861243558</v>
          </cell>
          <cell r="L184">
            <v>0</v>
          </cell>
          <cell r="M184">
            <v>0</v>
          </cell>
          <cell r="N184">
            <v>0</v>
          </cell>
          <cell r="O184">
            <v>92461.496926314445</v>
          </cell>
          <cell r="P184">
            <v>49032.612006378862</v>
          </cell>
          <cell r="Q184">
            <v>43428.884919935568</v>
          </cell>
          <cell r="R184">
            <v>96664.292241146904</v>
          </cell>
          <cell r="S184">
            <v>1.2</v>
          </cell>
        </row>
        <row r="185">
          <cell r="A185">
            <v>1294</v>
          </cell>
          <cell r="B185" t="str">
            <v>AUT0368</v>
          </cell>
          <cell r="C185">
            <v>120104920.01601239</v>
          </cell>
          <cell r="D185">
            <v>83406.194455564168</v>
          </cell>
          <cell r="E185">
            <v>83406.194455564168</v>
          </cell>
          <cell r="F185">
            <v>129</v>
          </cell>
          <cell r="G185">
            <v>129</v>
          </cell>
          <cell r="H185">
            <v>0</v>
          </cell>
          <cell r="I185">
            <v>0</v>
          </cell>
          <cell r="J185">
            <v>0</v>
          </cell>
          <cell r="K185">
            <v>1876639.3752501938</v>
          </cell>
          <cell r="L185">
            <v>0</v>
          </cell>
          <cell r="M185">
            <v>0</v>
          </cell>
          <cell r="N185">
            <v>0</v>
          </cell>
          <cell r="O185">
            <v>55048.088340672351</v>
          </cell>
          <cell r="P185">
            <v>29192.168059447456</v>
          </cell>
          <cell r="Q185">
            <v>25855.920281224891</v>
          </cell>
          <cell r="R185">
            <v>57550.274174339269</v>
          </cell>
          <cell r="S185">
            <v>1.2</v>
          </cell>
        </row>
        <row r="186">
          <cell r="A186">
            <v>3461</v>
          </cell>
          <cell r="B186" t="str">
            <v>AUT0370</v>
          </cell>
          <cell r="C186">
            <v>464218711.99599212</v>
          </cell>
          <cell r="D186">
            <v>322374.10555277229</v>
          </cell>
          <cell r="E186">
            <v>322374.10555277229</v>
          </cell>
          <cell r="F186">
            <v>187.85</v>
          </cell>
          <cell r="G186">
            <v>187.85</v>
          </cell>
          <cell r="H186">
            <v>1</v>
          </cell>
          <cell r="I186">
            <v>0</v>
          </cell>
          <cell r="J186">
            <v>0</v>
          </cell>
          <cell r="K186">
            <v>7253417.3749373769</v>
          </cell>
          <cell r="L186">
            <v>0</v>
          </cell>
          <cell r="M186">
            <v>0</v>
          </cell>
          <cell r="N186">
            <v>0</v>
          </cell>
          <cell r="O186">
            <v>212766.90966482973</v>
          </cell>
          <cell r="P186">
            <v>112830.9369434703</v>
          </cell>
          <cell r="Q186">
            <v>99935.972721359416</v>
          </cell>
          <cell r="R186">
            <v>222438.13283141286</v>
          </cell>
          <cell r="S186">
            <v>1.2</v>
          </cell>
        </row>
        <row r="187">
          <cell r="A187">
            <v>477</v>
          </cell>
          <cell r="B187" t="str">
            <v>AUT0373</v>
          </cell>
          <cell r="C187">
            <v>218286766.28616744</v>
          </cell>
          <cell r="D187">
            <v>151588.03214317185</v>
          </cell>
          <cell r="E187">
            <v>151588.03214317185</v>
          </cell>
          <cell r="F187">
            <v>166.25</v>
          </cell>
          <cell r="G187">
            <v>166.25</v>
          </cell>
          <cell r="H187">
            <v>0</v>
          </cell>
          <cell r="I187">
            <v>0</v>
          </cell>
          <cell r="J187">
            <v>1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8">
          <cell r="A188">
            <v>3521</v>
          </cell>
          <cell r="B188" t="str">
            <v>AUT0379</v>
          </cell>
          <cell r="C188">
            <v>506782975.51385975</v>
          </cell>
          <cell r="D188">
            <v>351932.62188462482</v>
          </cell>
          <cell r="E188">
            <v>351932.62188462482</v>
          </cell>
          <cell r="F188">
            <v>40</v>
          </cell>
          <cell r="G188">
            <v>40</v>
          </cell>
          <cell r="H188">
            <v>0</v>
          </cell>
          <cell r="I188">
            <v>0</v>
          </cell>
          <cell r="J188">
            <v>0</v>
          </cell>
          <cell r="K188">
            <v>7918483.9924040586</v>
          </cell>
          <cell r="L188">
            <v>0</v>
          </cell>
          <cell r="M188">
            <v>0</v>
          </cell>
          <cell r="N188">
            <v>0</v>
          </cell>
          <cell r="O188">
            <v>232275.53044385239</v>
          </cell>
          <cell r="P188">
            <v>123176.41765961867</v>
          </cell>
          <cell r="Q188">
            <v>109099.1127842337</v>
          </cell>
          <cell r="R188">
            <v>242833.50910039112</v>
          </cell>
          <cell r="S188">
            <v>1.2</v>
          </cell>
        </row>
        <row r="189">
          <cell r="A189">
            <v>884</v>
          </cell>
          <cell r="B189" t="str">
            <v>AUT0380</v>
          </cell>
          <cell r="C189">
            <v>1266356197.7992659</v>
          </cell>
          <cell r="D189">
            <v>879414.02624949021</v>
          </cell>
          <cell r="E189">
            <v>879414.02624949021</v>
          </cell>
          <cell r="F189">
            <v>1268.8499999999999</v>
          </cell>
          <cell r="G189">
            <v>1268.8499999999999</v>
          </cell>
          <cell r="H189">
            <v>0</v>
          </cell>
          <cell r="I189">
            <v>0</v>
          </cell>
          <cell r="J189">
            <v>0</v>
          </cell>
          <cell r="K189">
            <v>19786815.590613529</v>
          </cell>
          <cell r="L189">
            <v>0</v>
          </cell>
          <cell r="M189">
            <v>0</v>
          </cell>
          <cell r="N189">
            <v>0</v>
          </cell>
          <cell r="O189">
            <v>580413.25732466357</v>
          </cell>
          <cell r="P189">
            <v>307794.90918732155</v>
          </cell>
          <cell r="Q189">
            <v>272618.34813734196</v>
          </cell>
          <cell r="R189">
            <v>606795.67811214819</v>
          </cell>
          <cell r="S189">
            <v>1.2</v>
          </cell>
        </row>
        <row r="190">
          <cell r="A190">
            <v>6288</v>
          </cell>
          <cell r="B190" t="str">
            <v>AUT0381</v>
          </cell>
          <cell r="C190">
            <v>72206573.563975811</v>
          </cell>
          <cell r="D190">
            <v>50143.453863872091</v>
          </cell>
          <cell r="E190">
            <v>50143.453863872091</v>
          </cell>
          <cell r="F190">
            <v>25</v>
          </cell>
          <cell r="G190">
            <v>25</v>
          </cell>
          <cell r="H190">
            <v>0</v>
          </cell>
          <cell r="I190">
            <v>0</v>
          </cell>
          <cell r="J190">
            <v>0</v>
          </cell>
          <cell r="K190">
            <v>1128227.711937122</v>
          </cell>
          <cell r="L190">
            <v>0</v>
          </cell>
          <cell r="M190">
            <v>0</v>
          </cell>
          <cell r="N190">
            <v>0</v>
          </cell>
          <cell r="O190">
            <v>33094.679550155583</v>
          </cell>
          <cell r="P190">
            <v>17550.20885235523</v>
          </cell>
          <cell r="Q190">
            <v>15544.470697800349</v>
          </cell>
          <cell r="R190">
            <v>34598.983166071739</v>
          </cell>
          <cell r="S190">
            <v>1.2</v>
          </cell>
        </row>
        <row r="191">
          <cell r="A191">
            <v>1613</v>
          </cell>
          <cell r="B191" t="str">
            <v>AUT0384</v>
          </cell>
          <cell r="C191">
            <v>210975942.49441156</v>
          </cell>
          <cell r="D191">
            <v>146511.07117667468</v>
          </cell>
          <cell r="E191">
            <v>146511.07117667468</v>
          </cell>
          <cell r="F191">
            <v>100</v>
          </cell>
          <cell r="G191">
            <v>100</v>
          </cell>
          <cell r="H191">
            <v>0</v>
          </cell>
          <cell r="I191">
            <v>0</v>
          </cell>
          <cell r="J191">
            <v>0</v>
          </cell>
          <cell r="K191">
            <v>3296499.1014751801</v>
          </cell>
          <cell r="L191">
            <v>0</v>
          </cell>
          <cell r="M191">
            <v>0</v>
          </cell>
          <cell r="N191">
            <v>0</v>
          </cell>
          <cell r="O191">
            <v>96697.306976605294</v>
          </cell>
          <cell r="P191">
            <v>51278.874911836137</v>
          </cell>
          <cell r="Q191">
            <v>45418.432064769149</v>
          </cell>
          <cell r="R191">
            <v>101092.63911190552</v>
          </cell>
          <cell r="S191">
            <v>1.2</v>
          </cell>
        </row>
        <row r="192">
          <cell r="A192">
            <v>863</v>
          </cell>
          <cell r="B192" t="str">
            <v>AUT0385</v>
          </cell>
          <cell r="C192">
            <v>188591286.70353639</v>
          </cell>
          <cell r="D192">
            <v>130966.17132190027</v>
          </cell>
          <cell r="E192">
            <v>130966.17132190027</v>
          </cell>
          <cell r="F192">
            <v>75</v>
          </cell>
          <cell r="G192">
            <v>75</v>
          </cell>
          <cell r="H192">
            <v>0</v>
          </cell>
          <cell r="I192">
            <v>0</v>
          </cell>
          <cell r="J192">
            <v>0</v>
          </cell>
          <cell r="K192">
            <v>2946738.8547427561</v>
          </cell>
          <cell r="L192">
            <v>0</v>
          </cell>
          <cell r="M192">
            <v>0</v>
          </cell>
          <cell r="N192">
            <v>0</v>
          </cell>
          <cell r="O192">
            <v>86437.673072454185</v>
          </cell>
          <cell r="P192">
            <v>45838.159962665093</v>
          </cell>
          <cell r="Q192">
            <v>40599.513109789084</v>
          </cell>
          <cell r="R192">
            <v>90366.658212111186</v>
          </cell>
          <cell r="S192">
            <v>1.2</v>
          </cell>
        </row>
        <row r="193">
          <cell r="A193">
            <v>400</v>
          </cell>
          <cell r="B193" t="str">
            <v>AUT0387</v>
          </cell>
          <cell r="C193">
            <v>829522373.18770051</v>
          </cell>
          <cell r="D193">
            <v>576057.20360256976</v>
          </cell>
          <cell r="E193">
            <v>576057.20360256976</v>
          </cell>
          <cell r="F193">
            <v>1606</v>
          </cell>
          <cell r="G193">
            <v>1606</v>
          </cell>
          <cell r="H193">
            <v>0</v>
          </cell>
          <cell r="I193">
            <v>0</v>
          </cell>
          <cell r="J193">
            <v>0</v>
          </cell>
          <cell r="K193">
            <v>12961287.08105782</v>
          </cell>
          <cell r="L193">
            <v>0</v>
          </cell>
          <cell r="M193">
            <v>0</v>
          </cell>
          <cell r="N193">
            <v>0</v>
          </cell>
          <cell r="O193">
            <v>380197.75437769608</v>
          </cell>
          <cell r="P193">
            <v>201620.0212608994</v>
          </cell>
          <cell r="Q193">
            <v>178577.73311679662</v>
          </cell>
          <cell r="R193">
            <v>397479.47048577311</v>
          </cell>
          <cell r="S193">
            <v>1.2</v>
          </cell>
        </row>
        <row r="194">
          <cell r="A194">
            <v>3457</v>
          </cell>
          <cell r="B194" t="str">
            <v>AUT0388</v>
          </cell>
          <cell r="C194">
            <v>117332741.76928513</v>
          </cell>
          <cell r="D194">
            <v>81481.070673114664</v>
          </cell>
          <cell r="E194">
            <v>81481.070673114664</v>
          </cell>
          <cell r="F194">
            <v>542.79999999999995</v>
          </cell>
          <cell r="G194">
            <v>542.79999999999995</v>
          </cell>
          <cell r="H194">
            <v>0</v>
          </cell>
          <cell r="I194">
            <v>0</v>
          </cell>
          <cell r="J194">
            <v>1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A195">
            <v>2330</v>
          </cell>
          <cell r="B195" t="str">
            <v>AUT0390</v>
          </cell>
          <cell r="C195">
            <v>130464227.74705614</v>
          </cell>
          <cell r="D195">
            <v>90600.15815767787</v>
          </cell>
          <cell r="E195">
            <v>90600.15815767787</v>
          </cell>
          <cell r="F195">
            <v>210.34800000000001</v>
          </cell>
          <cell r="G195">
            <v>210.34800000000001</v>
          </cell>
          <cell r="H195">
            <v>0</v>
          </cell>
          <cell r="I195">
            <v>0</v>
          </cell>
          <cell r="J195">
            <v>1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A196">
            <v>6096</v>
          </cell>
          <cell r="B196" t="str">
            <v>AUT0394</v>
          </cell>
          <cell r="C196">
            <v>687710772.9248184</v>
          </cell>
          <cell r="D196">
            <v>477576.92564223503</v>
          </cell>
          <cell r="E196">
            <v>477576.92564223503</v>
          </cell>
          <cell r="F196">
            <v>615.87</v>
          </cell>
          <cell r="G196">
            <v>615.87</v>
          </cell>
          <cell r="H196">
            <v>0</v>
          </cell>
          <cell r="I196">
            <v>0</v>
          </cell>
          <cell r="J196">
            <v>0</v>
          </cell>
          <cell r="K196">
            <v>10745480.826950287</v>
          </cell>
          <cell r="L196">
            <v>0</v>
          </cell>
          <cell r="M196">
            <v>0</v>
          </cell>
          <cell r="N196">
            <v>0</v>
          </cell>
          <cell r="O196">
            <v>315200.77092387516</v>
          </cell>
          <cell r="P196">
            <v>167151.92397478226</v>
          </cell>
          <cell r="Q196">
            <v>148048.84694909287</v>
          </cell>
          <cell r="R196">
            <v>329528.07869314216</v>
          </cell>
          <cell r="S196">
            <v>1.2</v>
          </cell>
        </row>
        <row r="197">
          <cell r="A197">
            <v>3796</v>
          </cell>
          <cell r="B197" t="str">
            <v>AUT0396</v>
          </cell>
          <cell r="C197">
            <v>264012415.16163728</v>
          </cell>
          <cell r="D197">
            <v>183341.95497335921</v>
          </cell>
          <cell r="E197">
            <v>183341.95497335921</v>
          </cell>
          <cell r="F197">
            <v>254.27699999999999</v>
          </cell>
          <cell r="G197">
            <v>254.27699999999999</v>
          </cell>
          <cell r="H197">
            <v>0</v>
          </cell>
          <cell r="I197">
            <v>0</v>
          </cell>
          <cell r="J197">
            <v>0</v>
          </cell>
          <cell r="K197">
            <v>4125193.9869005824</v>
          </cell>
          <cell r="L197">
            <v>0</v>
          </cell>
          <cell r="M197">
            <v>0</v>
          </cell>
          <cell r="N197">
            <v>0</v>
          </cell>
          <cell r="O197">
            <v>121005.69028241708</v>
          </cell>
          <cell r="P197">
            <v>64169.684240675721</v>
          </cell>
          <cell r="Q197">
            <v>56836.006041741355</v>
          </cell>
          <cell r="R197">
            <v>126505.94893161785</v>
          </cell>
          <cell r="S197">
            <v>1.2</v>
          </cell>
        </row>
        <row r="198">
          <cell r="A198">
            <v>1091</v>
          </cell>
          <cell r="B198" t="str">
            <v>AUT0397</v>
          </cell>
          <cell r="C198">
            <v>795612507.54974997</v>
          </cell>
          <cell r="D198">
            <v>552508.68579843745</v>
          </cell>
          <cell r="E198">
            <v>552508.68579843745</v>
          </cell>
          <cell r="F198">
            <v>1046.06</v>
          </cell>
          <cell r="G198">
            <v>1046.06</v>
          </cell>
          <cell r="H198">
            <v>0</v>
          </cell>
          <cell r="I198">
            <v>0</v>
          </cell>
          <cell r="J198">
            <v>0</v>
          </cell>
          <cell r="K198">
            <v>12431445.430464843</v>
          </cell>
          <cell r="L198">
            <v>0</v>
          </cell>
          <cell r="M198">
            <v>0</v>
          </cell>
          <cell r="N198">
            <v>0</v>
          </cell>
          <cell r="O198">
            <v>364655.73262696876</v>
          </cell>
          <cell r="P198">
            <v>193378.04002945308</v>
          </cell>
          <cell r="Q198">
            <v>171277.69259751562</v>
          </cell>
          <cell r="R198">
            <v>381230.9932009218</v>
          </cell>
          <cell r="S198">
            <v>1.2</v>
          </cell>
        </row>
        <row r="199">
          <cell r="A199">
            <v>6065</v>
          </cell>
          <cell r="B199" t="str">
            <v>AUT0398</v>
          </cell>
          <cell r="C199">
            <v>773858487.37748408</v>
          </cell>
          <cell r="D199">
            <v>537401.72734547511</v>
          </cell>
          <cell r="E199">
            <v>537401.72734547511</v>
          </cell>
          <cell r="F199">
            <v>725</v>
          </cell>
          <cell r="G199">
            <v>725</v>
          </cell>
          <cell r="H199">
            <v>0</v>
          </cell>
          <cell r="I199">
            <v>0</v>
          </cell>
          <cell r="J199">
            <v>0</v>
          </cell>
          <cell r="K199">
            <v>12091538.865273191</v>
          </cell>
          <cell r="L199">
            <v>0</v>
          </cell>
          <cell r="M199">
            <v>0</v>
          </cell>
          <cell r="N199">
            <v>0</v>
          </cell>
          <cell r="O199">
            <v>354685.14004801359</v>
          </cell>
          <cell r="P199">
            <v>188090.60457091627</v>
          </cell>
          <cell r="Q199">
            <v>166594.53547709729</v>
          </cell>
          <cell r="R199">
            <v>370807.19186837779</v>
          </cell>
          <cell r="S199">
            <v>1.2</v>
          </cell>
        </row>
        <row r="200">
          <cell r="A200">
            <v>3000</v>
          </cell>
          <cell r="B200" t="str">
            <v>AUT0399</v>
          </cell>
          <cell r="C200">
            <v>202299441.46154809</v>
          </cell>
          <cell r="D200">
            <v>140485.72323718618</v>
          </cell>
          <cell r="E200">
            <v>140485.72323718618</v>
          </cell>
          <cell r="F200">
            <v>22.7</v>
          </cell>
          <cell r="G200">
            <v>22.7</v>
          </cell>
          <cell r="H200">
            <v>1</v>
          </cell>
          <cell r="I200">
            <v>0</v>
          </cell>
          <cell r="J200">
            <v>0</v>
          </cell>
          <cell r="K200">
            <v>3160928.7728366889</v>
          </cell>
          <cell r="L200">
            <v>0</v>
          </cell>
          <cell r="M200">
            <v>0</v>
          </cell>
          <cell r="N200">
            <v>0</v>
          </cell>
          <cell r="O200">
            <v>92720.577336542876</v>
          </cell>
          <cell r="P200">
            <v>49170.003133015161</v>
          </cell>
          <cell r="Q200">
            <v>43550.574203527714</v>
          </cell>
          <cell r="R200">
            <v>96935.149033658454</v>
          </cell>
          <cell r="S200">
            <v>1.2</v>
          </cell>
        </row>
        <row r="201">
          <cell r="A201">
            <v>612</v>
          </cell>
          <cell r="B201" t="str">
            <v>AUT0401</v>
          </cell>
          <cell r="C201">
            <v>883481086.27537751</v>
          </cell>
          <cell r="D201">
            <v>613528.5321356788</v>
          </cell>
          <cell r="E201">
            <v>613528.5321356788</v>
          </cell>
          <cell r="F201">
            <v>558.29999999999995</v>
          </cell>
          <cell r="G201">
            <v>558.29999999999995</v>
          </cell>
          <cell r="H201">
            <v>0</v>
          </cell>
          <cell r="I201">
            <v>0</v>
          </cell>
          <cell r="J201">
            <v>0</v>
          </cell>
          <cell r="K201">
            <v>13804391.973052774</v>
          </cell>
          <cell r="L201">
            <v>0</v>
          </cell>
          <cell r="M201">
            <v>0</v>
          </cell>
          <cell r="N201">
            <v>0</v>
          </cell>
          <cell r="O201">
            <v>404928.83120954805</v>
          </cell>
          <cell r="P201">
            <v>214734.98624748757</v>
          </cell>
          <cell r="Q201">
            <v>190193.84496206042</v>
          </cell>
          <cell r="R201">
            <v>423334.68717361835</v>
          </cell>
          <cell r="S201">
            <v>1.2</v>
          </cell>
        </row>
        <row r="202">
          <cell r="A202">
            <v>2589</v>
          </cell>
          <cell r="B202" t="str">
            <v>AUT0403</v>
          </cell>
          <cell r="C202">
            <v>606738800.19116271</v>
          </cell>
          <cell r="D202">
            <v>421346.38902164076</v>
          </cell>
          <cell r="E202">
            <v>421346.38902164076</v>
          </cell>
          <cell r="F202">
            <v>1901.05</v>
          </cell>
          <cell r="G202">
            <v>1901.05</v>
          </cell>
          <cell r="H202">
            <v>0</v>
          </cell>
          <cell r="I202">
            <v>1</v>
          </cell>
          <cell r="J202">
            <v>0</v>
          </cell>
          <cell r="K202">
            <v>9480293.7529869173</v>
          </cell>
          <cell r="L202">
            <v>0</v>
          </cell>
          <cell r="M202">
            <v>0</v>
          </cell>
          <cell r="N202">
            <v>0</v>
          </cell>
          <cell r="O202">
            <v>278088.61675428291</v>
          </cell>
          <cell r="P202">
            <v>147471.23615757425</v>
          </cell>
          <cell r="Q202">
            <v>130617.38059670864</v>
          </cell>
          <cell r="R202">
            <v>290729.00842493208</v>
          </cell>
          <cell r="S202">
            <v>1.2</v>
          </cell>
        </row>
        <row r="203">
          <cell r="A203">
            <v>3181</v>
          </cell>
          <cell r="B203" t="str">
            <v>AUT0404</v>
          </cell>
          <cell r="C203">
            <v>419616000</v>
          </cell>
          <cell r="D203">
            <v>291400</v>
          </cell>
          <cell r="E203">
            <v>291400</v>
          </cell>
          <cell r="F203">
            <v>448.7</v>
          </cell>
          <cell r="G203">
            <v>448.7</v>
          </cell>
          <cell r="H203">
            <v>0</v>
          </cell>
          <cell r="I203">
            <v>0</v>
          </cell>
          <cell r="J203">
            <v>0</v>
          </cell>
          <cell r="K203">
            <v>6556500</v>
          </cell>
          <cell r="L203">
            <v>0</v>
          </cell>
          <cell r="M203">
            <v>0</v>
          </cell>
          <cell r="N203">
            <v>0</v>
          </cell>
          <cell r="O203">
            <v>192324</v>
          </cell>
          <cell r="P203">
            <v>101990</v>
          </cell>
          <cell r="Q203">
            <v>90334</v>
          </cell>
          <cell r="R203">
            <v>201065.99999999997</v>
          </cell>
          <cell r="S203">
            <v>1.2</v>
          </cell>
        </row>
        <row r="204">
          <cell r="A204">
            <v>886</v>
          </cell>
          <cell r="B204" t="str">
            <v>AUT0405</v>
          </cell>
          <cell r="C204">
            <v>288077799.0191918</v>
          </cell>
          <cell r="D204">
            <v>200054.02709666095</v>
          </cell>
          <cell r="E204">
            <v>200054.02709666095</v>
          </cell>
          <cell r="F204">
            <v>374.08199999999999</v>
          </cell>
          <cell r="G204">
            <v>374.08199999999999</v>
          </cell>
          <cell r="H204">
            <v>0</v>
          </cell>
          <cell r="I204">
            <v>0</v>
          </cell>
          <cell r="J204">
            <v>0</v>
          </cell>
          <cell r="K204">
            <v>4501215.6096748719</v>
          </cell>
          <cell r="L204">
            <v>0</v>
          </cell>
          <cell r="M204">
            <v>0</v>
          </cell>
          <cell r="N204">
            <v>0</v>
          </cell>
          <cell r="O204">
            <v>132035.65788379623</v>
          </cell>
          <cell r="P204">
            <v>70018.909483831332</v>
          </cell>
          <cell r="Q204">
            <v>62016.748399964898</v>
          </cell>
          <cell r="R204">
            <v>138037.27869669604</v>
          </cell>
          <cell r="S204">
            <v>1.2</v>
          </cell>
        </row>
        <row r="205">
          <cell r="A205">
            <v>6213</v>
          </cell>
          <cell r="B205" t="str">
            <v>AUT0406</v>
          </cell>
          <cell r="C205">
            <v>691796437.24000406</v>
          </cell>
          <cell r="D205">
            <v>480414.1925277806</v>
          </cell>
          <cell r="E205">
            <v>480414.1925277806</v>
          </cell>
          <cell r="F205">
            <v>1080</v>
          </cell>
          <cell r="G205">
            <v>1080</v>
          </cell>
          <cell r="H205">
            <v>0</v>
          </cell>
          <cell r="I205">
            <v>0</v>
          </cell>
          <cell r="J205">
            <v>1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A206">
            <v>468</v>
          </cell>
          <cell r="B206" t="str">
            <v>AUT0408</v>
          </cell>
          <cell r="C206">
            <v>106168002.25878689</v>
          </cell>
          <cell r="D206">
            <v>73727.779346379772</v>
          </cell>
          <cell r="E206">
            <v>73727.779346379772</v>
          </cell>
          <cell r="F206">
            <v>66</v>
          </cell>
          <cell r="G206">
            <v>66</v>
          </cell>
          <cell r="H206">
            <v>0</v>
          </cell>
          <cell r="I206">
            <v>0</v>
          </cell>
          <cell r="J206">
            <v>0</v>
          </cell>
          <cell r="K206">
            <v>1658875.0352935449</v>
          </cell>
          <cell r="L206">
            <v>0</v>
          </cell>
          <cell r="M206">
            <v>0</v>
          </cell>
          <cell r="N206">
            <v>0</v>
          </cell>
          <cell r="O206">
            <v>48660.334368610653</v>
          </cell>
          <cell r="P206">
            <v>25804.722771232919</v>
          </cell>
          <cell r="Q206">
            <v>22855.611597377731</v>
          </cell>
          <cell r="R206">
            <v>50872.167749002037</v>
          </cell>
          <cell r="S206">
            <v>1.2</v>
          </cell>
        </row>
        <row r="207">
          <cell r="A207">
            <v>8006</v>
          </cell>
          <cell r="B207" t="str">
            <v>AUT0411</v>
          </cell>
          <cell r="C207">
            <v>4203606338.8611021</v>
          </cell>
          <cell r="D207">
            <v>2919171.0686535435</v>
          </cell>
          <cell r="E207">
            <v>2919171.0686535435</v>
          </cell>
          <cell r="F207">
            <v>1242</v>
          </cell>
          <cell r="G207">
            <v>1242</v>
          </cell>
          <cell r="H207">
            <v>0</v>
          </cell>
          <cell r="I207">
            <v>0</v>
          </cell>
          <cell r="J207">
            <v>0</v>
          </cell>
          <cell r="K207">
            <v>65681349.044704728</v>
          </cell>
          <cell r="L207">
            <v>0</v>
          </cell>
          <cell r="M207">
            <v>0</v>
          </cell>
          <cell r="N207">
            <v>0</v>
          </cell>
          <cell r="O207">
            <v>1926652.9053113388</v>
          </cell>
          <cell r="P207">
            <v>1021709.8740287401</v>
          </cell>
          <cell r="Q207">
            <v>904943.0312825985</v>
          </cell>
          <cell r="R207">
            <v>2014228.0373709449</v>
          </cell>
          <cell r="S207">
            <v>1.2</v>
          </cell>
        </row>
        <row r="208">
          <cell r="A208">
            <v>2642</v>
          </cell>
          <cell r="B208" t="str">
            <v>AUT0415</v>
          </cell>
          <cell r="C208">
            <v>231764910.64669585</v>
          </cell>
          <cell r="D208">
            <v>160947.854615761</v>
          </cell>
          <cell r="E208">
            <v>160947.854615761</v>
          </cell>
          <cell r="F208">
            <v>252.6</v>
          </cell>
          <cell r="G208">
            <v>252.6</v>
          </cell>
          <cell r="H208">
            <v>0</v>
          </cell>
          <cell r="I208">
            <v>0</v>
          </cell>
          <cell r="J208">
            <v>0</v>
          </cell>
          <cell r="K208">
            <v>3621326.7288546222</v>
          </cell>
          <cell r="L208">
            <v>0</v>
          </cell>
          <cell r="M208">
            <v>0</v>
          </cell>
          <cell r="N208">
            <v>0</v>
          </cell>
          <cell r="O208">
            <v>106225.58404640226</v>
          </cell>
          <cell r="P208">
            <v>56331.749115516344</v>
          </cell>
          <cell r="Q208">
            <v>49893.834930885911</v>
          </cell>
          <cell r="R208">
            <v>111054.01968487508</v>
          </cell>
          <cell r="S208">
            <v>1.2</v>
          </cell>
        </row>
        <row r="209">
          <cell r="A209">
            <v>1007</v>
          </cell>
          <cell r="B209" t="str">
            <v>AUT0416</v>
          </cell>
          <cell r="C209">
            <v>206728999.2873303</v>
          </cell>
          <cell r="D209">
            <v>143561.80506064603</v>
          </cell>
          <cell r="E209">
            <v>143561.80506064603</v>
          </cell>
          <cell r="F209">
            <v>100</v>
          </cell>
          <cell r="G209">
            <v>100</v>
          </cell>
          <cell r="H209">
            <v>0</v>
          </cell>
          <cell r="I209">
            <v>0</v>
          </cell>
          <cell r="J209">
            <v>0</v>
          </cell>
          <cell r="K209">
            <v>3230140.6138645355</v>
          </cell>
          <cell r="L209">
            <v>0</v>
          </cell>
          <cell r="M209">
            <v>0</v>
          </cell>
          <cell r="N209">
            <v>0</v>
          </cell>
          <cell r="O209">
            <v>94750.791340026379</v>
          </cell>
          <cell r="P209">
            <v>50246.631771226108</v>
          </cell>
          <cell r="Q209">
            <v>44504.159568800271</v>
          </cell>
          <cell r="R209">
            <v>99057.64549184576</v>
          </cell>
          <cell r="S209">
            <v>1.2</v>
          </cell>
        </row>
        <row r="210">
          <cell r="A210">
            <v>6014</v>
          </cell>
          <cell r="B210" t="str">
            <v>AUT0419</v>
          </cell>
          <cell r="C210">
            <v>1911229205.532758</v>
          </cell>
          <cell r="D210">
            <v>1327242.5038421932</v>
          </cell>
          <cell r="E210">
            <v>1327242.5038421932</v>
          </cell>
          <cell r="F210">
            <v>1790</v>
          </cell>
          <cell r="G210">
            <v>1790</v>
          </cell>
          <cell r="H210">
            <v>0</v>
          </cell>
          <cell r="I210">
            <v>1</v>
          </cell>
          <cell r="J210">
            <v>0</v>
          </cell>
          <cell r="K210">
            <v>29862956.336449347</v>
          </cell>
          <cell r="L210">
            <v>0</v>
          </cell>
          <cell r="M210">
            <v>0</v>
          </cell>
          <cell r="N210">
            <v>0</v>
          </cell>
          <cell r="O210">
            <v>875980.05253584753</v>
          </cell>
          <cell r="P210">
            <v>464534.87634476757</v>
          </cell>
          <cell r="Q210">
            <v>411445.1761910799</v>
          </cell>
          <cell r="R210">
            <v>915797.32765111327</v>
          </cell>
          <cell r="S210">
            <v>1.2</v>
          </cell>
        </row>
        <row r="211">
          <cell r="A211">
            <v>6110</v>
          </cell>
          <cell r="B211" t="str">
            <v>AUT0423</v>
          </cell>
          <cell r="C211">
            <v>812881036.09417939</v>
          </cell>
          <cell r="D211">
            <v>564500.71950984688</v>
          </cell>
          <cell r="E211">
            <v>564500.71950984688</v>
          </cell>
          <cell r="F211">
            <v>820</v>
          </cell>
          <cell r="G211">
            <v>820</v>
          </cell>
          <cell r="H211">
            <v>0</v>
          </cell>
          <cell r="I211">
            <v>1</v>
          </cell>
          <cell r="J211">
            <v>0</v>
          </cell>
          <cell r="K211">
            <v>12701266.188971555</v>
          </cell>
          <cell r="L211">
            <v>0</v>
          </cell>
          <cell r="M211">
            <v>0</v>
          </cell>
          <cell r="N211">
            <v>0</v>
          </cell>
          <cell r="O211">
            <v>372570.47487649898</v>
          </cell>
          <cell r="P211">
            <v>197575.2518284464</v>
          </cell>
          <cell r="Q211">
            <v>174995.22304805252</v>
          </cell>
          <cell r="R211">
            <v>389505.4964617943</v>
          </cell>
          <cell r="S211">
            <v>1.2</v>
          </cell>
        </row>
        <row r="212">
          <cell r="A212">
            <v>6149</v>
          </cell>
          <cell r="B212" t="str">
            <v>AUT0424</v>
          </cell>
          <cell r="C212">
            <v>80326975.543410107</v>
          </cell>
          <cell r="D212">
            <v>55782.621905145912</v>
          </cell>
          <cell r="E212">
            <v>55782.621905145912</v>
          </cell>
          <cell r="F212">
            <v>925.226</v>
          </cell>
          <cell r="G212">
            <v>925.226</v>
          </cell>
          <cell r="H212">
            <v>0</v>
          </cell>
          <cell r="I212">
            <v>1</v>
          </cell>
          <cell r="J212">
            <v>1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A213">
            <v>3992</v>
          </cell>
          <cell r="B213" t="str">
            <v>AUT0427</v>
          </cell>
          <cell r="C213">
            <v>214081237.74601537</v>
          </cell>
          <cell r="D213">
            <v>148667.52621251068</v>
          </cell>
          <cell r="E213">
            <v>148667.52621251068</v>
          </cell>
          <cell r="F213">
            <v>187.5</v>
          </cell>
          <cell r="G213">
            <v>187.5</v>
          </cell>
          <cell r="H213">
            <v>0</v>
          </cell>
          <cell r="I213">
            <v>0</v>
          </cell>
          <cell r="J213">
            <v>0</v>
          </cell>
          <cell r="K213">
            <v>3345019.3397814902</v>
          </cell>
          <cell r="L213">
            <v>0</v>
          </cell>
          <cell r="M213">
            <v>0</v>
          </cell>
          <cell r="N213">
            <v>0</v>
          </cell>
          <cell r="O213">
            <v>98120.567300257055</v>
          </cell>
          <cell r="P213">
            <v>52033.634174378734</v>
          </cell>
          <cell r="Q213">
            <v>46086.933125878313</v>
          </cell>
          <cell r="R213">
            <v>102580.59308663236</v>
          </cell>
          <cell r="S213">
            <v>1.2</v>
          </cell>
        </row>
        <row r="214">
          <cell r="A214">
            <v>3527</v>
          </cell>
          <cell r="B214" t="str">
            <v>AUT0431</v>
          </cell>
          <cell r="C214">
            <v>207035549.18478161</v>
          </cell>
          <cell r="D214">
            <v>143774.6869338761</v>
          </cell>
          <cell r="E214">
            <v>143774.6869338761</v>
          </cell>
          <cell r="F214">
            <v>110</v>
          </cell>
          <cell r="G214">
            <v>110</v>
          </cell>
          <cell r="H214">
            <v>0</v>
          </cell>
          <cell r="I214">
            <v>0</v>
          </cell>
          <cell r="J214">
            <v>0</v>
          </cell>
          <cell r="K214">
            <v>3234930.4560122122</v>
          </cell>
          <cell r="L214">
            <v>0</v>
          </cell>
          <cell r="M214">
            <v>0</v>
          </cell>
          <cell r="N214">
            <v>0</v>
          </cell>
          <cell r="O214">
            <v>94891.293376358226</v>
          </cell>
          <cell r="P214">
            <v>50321.140426856633</v>
          </cell>
          <cell r="Q214">
            <v>44570.152949501593</v>
          </cell>
          <cell r="R214">
            <v>99204.533984374502</v>
          </cell>
          <cell r="S214">
            <v>1.2</v>
          </cell>
        </row>
        <row r="215">
          <cell r="A215">
            <v>1822</v>
          </cell>
          <cell r="B215" t="str">
            <v>AUT0433</v>
          </cell>
          <cell r="C215">
            <v>183821196.80290297</v>
          </cell>
          <cell r="D215">
            <v>127653.60889090484</v>
          </cell>
          <cell r="E215">
            <v>127653.60889090484</v>
          </cell>
          <cell r="F215">
            <v>154</v>
          </cell>
          <cell r="G215">
            <v>154</v>
          </cell>
          <cell r="H215">
            <v>0</v>
          </cell>
          <cell r="I215">
            <v>0</v>
          </cell>
          <cell r="J215">
            <v>0</v>
          </cell>
          <cell r="K215">
            <v>2872206.2000453589</v>
          </cell>
          <cell r="L215">
            <v>0</v>
          </cell>
          <cell r="M215">
            <v>0</v>
          </cell>
          <cell r="N215">
            <v>0</v>
          </cell>
          <cell r="O215">
            <v>84251.381867997203</v>
          </cell>
          <cell r="P215">
            <v>44678.76311181669</v>
          </cell>
          <cell r="Q215">
            <v>39572.618756180498</v>
          </cell>
          <cell r="R215">
            <v>88080.990134724329</v>
          </cell>
          <cell r="S215">
            <v>1.2</v>
          </cell>
        </row>
        <row r="216">
          <cell r="A216">
            <v>1378</v>
          </cell>
          <cell r="B216" t="str">
            <v>AUT0434</v>
          </cell>
          <cell r="C216">
            <v>576680363.04241407</v>
          </cell>
          <cell r="D216">
            <v>400472.47433500981</v>
          </cell>
          <cell r="E216">
            <v>400472.47433500981</v>
          </cell>
          <cell r="F216">
            <v>2558.1999999999998</v>
          </cell>
          <cell r="G216">
            <v>2558.1999999999998</v>
          </cell>
          <cell r="H216">
            <v>0</v>
          </cell>
          <cell r="I216">
            <v>0</v>
          </cell>
          <cell r="J216">
            <v>0</v>
          </cell>
          <cell r="K216">
            <v>9010630.6725377217</v>
          </cell>
          <cell r="L216">
            <v>0</v>
          </cell>
          <cell r="M216">
            <v>0</v>
          </cell>
          <cell r="N216">
            <v>0</v>
          </cell>
          <cell r="O216">
            <v>264311.8330611065</v>
          </cell>
          <cell r="P216">
            <v>140165.36601725343</v>
          </cell>
          <cell r="Q216">
            <v>124146.46704385304</v>
          </cell>
          <cell r="R216">
            <v>276326.00729115674</v>
          </cell>
          <cell r="S216">
            <v>1.2</v>
          </cell>
        </row>
        <row r="217">
          <cell r="A217">
            <v>1843</v>
          </cell>
          <cell r="B217" t="str">
            <v>AUT0435</v>
          </cell>
          <cell r="C217">
            <v>263960785.40224218</v>
          </cell>
          <cell r="D217">
            <v>183306.10097377931</v>
          </cell>
          <cell r="E217">
            <v>183306.10097377931</v>
          </cell>
          <cell r="F217">
            <v>77.5</v>
          </cell>
          <cell r="G217">
            <v>77.5</v>
          </cell>
          <cell r="H217">
            <v>0</v>
          </cell>
          <cell r="I217">
            <v>0</v>
          </cell>
          <cell r="J217">
            <v>0</v>
          </cell>
          <cell r="K217">
            <v>4124387.2719100346</v>
          </cell>
          <cell r="L217">
            <v>0</v>
          </cell>
          <cell r="M217">
            <v>0</v>
          </cell>
          <cell r="N217">
            <v>0</v>
          </cell>
          <cell r="O217">
            <v>120982.02664269434</v>
          </cell>
          <cell r="P217">
            <v>64157.135340822751</v>
          </cell>
          <cell r="Q217">
            <v>56824.891301871583</v>
          </cell>
          <cell r="R217">
            <v>126481.20967190771</v>
          </cell>
          <cell r="S217">
            <v>1.2</v>
          </cell>
        </row>
        <row r="218">
          <cell r="A218">
            <v>3945</v>
          </cell>
          <cell r="B218" t="str">
            <v>AUT0436</v>
          </cell>
          <cell r="C218">
            <v>182458927.64687112</v>
          </cell>
          <cell r="D218">
            <v>126707.58864366051</v>
          </cell>
          <cell r="E218">
            <v>126707.58864366051</v>
          </cell>
          <cell r="F218">
            <v>109.75</v>
          </cell>
          <cell r="G218">
            <v>109.75</v>
          </cell>
          <cell r="H218">
            <v>0</v>
          </cell>
          <cell r="I218">
            <v>0</v>
          </cell>
          <cell r="J218">
            <v>0</v>
          </cell>
          <cell r="K218">
            <v>2850920.7444823612</v>
          </cell>
          <cell r="L218">
            <v>0</v>
          </cell>
          <cell r="M218">
            <v>0</v>
          </cell>
          <cell r="N218">
            <v>0</v>
          </cell>
          <cell r="O218">
            <v>83627.008504815938</v>
          </cell>
          <cell r="P218">
            <v>44347.656025281176</v>
          </cell>
          <cell r="Q218">
            <v>39279.352479534755</v>
          </cell>
          <cell r="R218">
            <v>87428.236164125745</v>
          </cell>
          <cell r="S218">
            <v>1.2</v>
          </cell>
        </row>
        <row r="219">
          <cell r="A219">
            <v>2046</v>
          </cell>
          <cell r="B219" t="str">
            <v>AUT0440</v>
          </cell>
          <cell r="C219">
            <v>291629521.65346396</v>
          </cell>
          <cell r="D219">
            <v>202520.50114823887</v>
          </cell>
          <cell r="E219">
            <v>202520.50114823887</v>
          </cell>
          <cell r="F219">
            <v>67.5</v>
          </cell>
          <cell r="G219">
            <v>67.5</v>
          </cell>
          <cell r="H219">
            <v>0</v>
          </cell>
          <cell r="I219">
            <v>0</v>
          </cell>
          <cell r="J219">
            <v>0</v>
          </cell>
          <cell r="K219">
            <v>4556711.2758353744</v>
          </cell>
          <cell r="L219">
            <v>0</v>
          </cell>
          <cell r="M219">
            <v>0</v>
          </cell>
          <cell r="N219">
            <v>0</v>
          </cell>
          <cell r="O219">
            <v>133663.53075783767</v>
          </cell>
          <cell r="P219">
            <v>70882.175401883593</v>
          </cell>
          <cell r="Q219">
            <v>62781.355355954045</v>
          </cell>
          <cell r="R219">
            <v>139739.14579228481</v>
          </cell>
          <cell r="S219">
            <v>1.2</v>
          </cell>
        </row>
        <row r="220">
          <cell r="A220">
            <v>2937</v>
          </cell>
          <cell r="B220" t="str">
            <v>AUT0441</v>
          </cell>
          <cell r="C220">
            <v>155945600.22984856</v>
          </cell>
          <cell r="D220">
            <v>108295.55571517261</v>
          </cell>
          <cell r="E220">
            <v>108295.55571517261</v>
          </cell>
          <cell r="F220">
            <v>44.813000000000002</v>
          </cell>
          <cell r="G220">
            <v>44.813000000000002</v>
          </cell>
          <cell r="H220">
            <v>0</v>
          </cell>
          <cell r="I220">
            <v>0</v>
          </cell>
          <cell r="J220">
            <v>0</v>
          </cell>
          <cell r="K220">
            <v>2436650.0035913838</v>
          </cell>
          <cell r="L220">
            <v>0</v>
          </cell>
          <cell r="M220">
            <v>0</v>
          </cell>
          <cell r="N220">
            <v>0</v>
          </cell>
          <cell r="O220">
            <v>71475.066772013932</v>
          </cell>
          <cell r="P220">
            <v>37903.444500310412</v>
          </cell>
          <cell r="Q220">
            <v>33571.622271703505</v>
          </cell>
          <cell r="R220">
            <v>74723.933443469097</v>
          </cell>
          <cell r="S220">
            <v>1.2</v>
          </cell>
        </row>
        <row r="221">
          <cell r="A221">
            <v>1048</v>
          </cell>
          <cell r="B221" t="str">
            <v>AUT0443</v>
          </cell>
          <cell r="C221">
            <v>250025412.5099521</v>
          </cell>
          <cell r="D221">
            <v>173628.75868746673</v>
          </cell>
          <cell r="E221">
            <v>173628.75868746673</v>
          </cell>
          <cell r="F221">
            <v>237.2</v>
          </cell>
          <cell r="G221">
            <v>237.2</v>
          </cell>
          <cell r="H221">
            <v>0</v>
          </cell>
          <cell r="I221">
            <v>0</v>
          </cell>
          <cell r="J221">
            <v>0</v>
          </cell>
          <cell r="K221">
            <v>3906647.0704680015</v>
          </cell>
          <cell r="L221">
            <v>0</v>
          </cell>
          <cell r="M221">
            <v>0</v>
          </cell>
          <cell r="N221">
            <v>0</v>
          </cell>
          <cell r="O221">
            <v>114594.98073372805</v>
          </cell>
          <cell r="P221">
            <v>60770.065540613352</v>
          </cell>
          <cell r="Q221">
            <v>53824.915193114684</v>
          </cell>
          <cell r="R221">
            <v>119803.84349435204</v>
          </cell>
          <cell r="S221">
            <v>1.2</v>
          </cell>
        </row>
        <row r="222">
          <cell r="A222">
            <v>6136</v>
          </cell>
          <cell r="B222" t="str">
            <v>AUT0444</v>
          </cell>
          <cell r="C222">
            <v>485839372.11163288</v>
          </cell>
          <cell r="D222">
            <v>337388.45285530057</v>
          </cell>
          <cell r="E222">
            <v>337388.45285530057</v>
          </cell>
          <cell r="F222">
            <v>443.97</v>
          </cell>
          <cell r="G222">
            <v>443.97</v>
          </cell>
          <cell r="H222">
            <v>0</v>
          </cell>
          <cell r="I222">
            <v>0</v>
          </cell>
          <cell r="J222">
            <v>1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</row>
        <row r="223">
          <cell r="A223">
            <v>7286</v>
          </cell>
          <cell r="B223" t="str">
            <v>AUT0446</v>
          </cell>
          <cell r="C223">
            <v>400381406.90653032</v>
          </cell>
          <cell r="D223">
            <v>278042.64368509053</v>
          </cell>
          <cell r="E223">
            <v>278042.64368509053</v>
          </cell>
          <cell r="F223">
            <v>213.2</v>
          </cell>
          <cell r="G223">
            <v>213.2</v>
          </cell>
          <cell r="H223">
            <v>0</v>
          </cell>
          <cell r="I223">
            <v>0</v>
          </cell>
          <cell r="J223">
            <v>0</v>
          </cell>
          <cell r="K223">
            <v>6255959.4829145372</v>
          </cell>
          <cell r="L223">
            <v>0</v>
          </cell>
          <cell r="M223">
            <v>0</v>
          </cell>
          <cell r="N223">
            <v>0</v>
          </cell>
          <cell r="O223">
            <v>183508.14483215977</v>
          </cell>
          <cell r="P223">
            <v>97314.925289781677</v>
          </cell>
          <cell r="Q223">
            <v>86193.219542378065</v>
          </cell>
          <cell r="R223">
            <v>191849.42414271247</v>
          </cell>
          <cell r="S223">
            <v>1.2</v>
          </cell>
        </row>
        <row r="224">
          <cell r="A224">
            <v>3497</v>
          </cell>
          <cell r="B224" t="str">
            <v>AUT0449</v>
          </cell>
          <cell r="C224">
            <v>702201578.44434464</v>
          </cell>
          <cell r="D224">
            <v>487639.98503079487</v>
          </cell>
          <cell r="E224">
            <v>487639.98503079487</v>
          </cell>
          <cell r="F224">
            <v>1186.8</v>
          </cell>
          <cell r="G224">
            <v>1186.8</v>
          </cell>
          <cell r="H224">
            <v>0</v>
          </cell>
          <cell r="I224">
            <v>0</v>
          </cell>
          <cell r="J224">
            <v>0</v>
          </cell>
          <cell r="K224">
            <v>10971899.663192885</v>
          </cell>
          <cell r="L224">
            <v>0</v>
          </cell>
          <cell r="M224">
            <v>0</v>
          </cell>
          <cell r="N224">
            <v>0</v>
          </cell>
          <cell r="O224">
            <v>321842.39012032462</v>
          </cell>
          <cell r="P224">
            <v>170673.99476077818</v>
          </cell>
          <cell r="Q224">
            <v>151168.39535954641</v>
          </cell>
          <cell r="R224">
            <v>336471.58967124845</v>
          </cell>
          <cell r="S224">
            <v>1.2</v>
          </cell>
        </row>
        <row r="225">
          <cell r="A225">
            <v>2442</v>
          </cell>
          <cell r="B225" t="str">
            <v>AUT0453</v>
          </cell>
          <cell r="C225">
            <v>80653615.23013483</v>
          </cell>
          <cell r="D225">
            <v>56009.455020926966</v>
          </cell>
          <cell r="E225">
            <v>56009.455020926966</v>
          </cell>
          <cell r="F225">
            <v>2269.8000000000002</v>
          </cell>
          <cell r="G225">
            <v>2269.8000000000002</v>
          </cell>
          <cell r="H225">
            <v>0</v>
          </cell>
          <cell r="I225">
            <v>0</v>
          </cell>
          <cell r="J225">
            <v>1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</row>
        <row r="226">
          <cell r="A226">
            <v>2956</v>
          </cell>
          <cell r="B226" t="str">
            <v>AUT0455</v>
          </cell>
          <cell r="C226">
            <v>1309978399.7549839</v>
          </cell>
          <cell r="D226">
            <v>909707.22205207206</v>
          </cell>
          <cell r="E226">
            <v>909707.22205207206</v>
          </cell>
          <cell r="F226">
            <v>1701</v>
          </cell>
          <cell r="G226">
            <v>1701</v>
          </cell>
          <cell r="H226">
            <v>0</v>
          </cell>
          <cell r="I226">
            <v>0</v>
          </cell>
          <cell r="J226">
            <v>1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</row>
        <row r="227">
          <cell r="A227">
            <v>649</v>
          </cell>
          <cell r="B227" t="str">
            <v>AUT0459</v>
          </cell>
          <cell r="C227">
            <v>121351529.81812945</v>
          </cell>
          <cell r="D227">
            <v>84271.895707034331</v>
          </cell>
          <cell r="E227">
            <v>84271.895707034331</v>
          </cell>
          <cell r="F227">
            <v>2320</v>
          </cell>
          <cell r="G227">
            <v>2320</v>
          </cell>
          <cell r="H227">
            <v>0</v>
          </cell>
          <cell r="I227">
            <v>1</v>
          </cell>
          <cell r="J227">
            <v>1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</row>
        <row r="228">
          <cell r="A228">
            <v>6705</v>
          </cell>
          <cell r="B228" t="str">
            <v>AUT0462</v>
          </cell>
          <cell r="C228">
            <v>720674316.09466636</v>
          </cell>
          <cell r="D228">
            <v>500468.27506574051</v>
          </cell>
          <cell r="E228">
            <v>500468.27506574051</v>
          </cell>
          <cell r="F228">
            <v>323</v>
          </cell>
          <cell r="G228">
            <v>323</v>
          </cell>
          <cell r="H228">
            <v>0</v>
          </cell>
          <cell r="I228">
            <v>0</v>
          </cell>
          <cell r="J228">
            <v>0</v>
          </cell>
          <cell r="K228">
            <v>11260536.188979162</v>
          </cell>
          <cell r="L228">
            <v>0</v>
          </cell>
          <cell r="M228">
            <v>0</v>
          </cell>
          <cell r="N228">
            <v>0</v>
          </cell>
          <cell r="O228">
            <v>330309.06154338876</v>
          </cell>
          <cell r="P228">
            <v>175163.89627300916</v>
          </cell>
          <cell r="Q228">
            <v>155145.16527037957</v>
          </cell>
          <cell r="R228">
            <v>345323.10979536094</v>
          </cell>
          <cell r="S228">
            <v>1.2</v>
          </cell>
        </row>
        <row r="229">
          <cell r="A229">
            <v>2053</v>
          </cell>
          <cell r="B229" t="str">
            <v>AUT0463</v>
          </cell>
          <cell r="C229">
            <v>1688737936.4256158</v>
          </cell>
          <cell r="D229">
            <v>1172734.6780733443</v>
          </cell>
          <cell r="E229">
            <v>1172734.6780733443</v>
          </cell>
          <cell r="F229">
            <v>340.2</v>
          </cell>
          <cell r="G229">
            <v>340.2</v>
          </cell>
          <cell r="H229">
            <v>0</v>
          </cell>
          <cell r="I229">
            <v>0</v>
          </cell>
          <cell r="J229">
            <v>1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</row>
        <row r="230">
          <cell r="A230">
            <v>693</v>
          </cell>
          <cell r="B230" t="str">
            <v>AUT0467</v>
          </cell>
          <cell r="C230">
            <v>221660785.79278985</v>
          </cell>
          <cell r="D230">
            <v>153931.10124499295</v>
          </cell>
          <cell r="E230">
            <v>153931.10124499295</v>
          </cell>
          <cell r="F230">
            <v>158.4</v>
          </cell>
          <cell r="G230">
            <v>158.4</v>
          </cell>
          <cell r="H230">
            <v>1</v>
          </cell>
          <cell r="I230">
            <v>0</v>
          </cell>
          <cell r="J230">
            <v>0</v>
          </cell>
          <cell r="K230">
            <v>3463449.7780123414</v>
          </cell>
          <cell r="L230">
            <v>0</v>
          </cell>
          <cell r="M230">
            <v>0</v>
          </cell>
          <cell r="N230">
            <v>0</v>
          </cell>
          <cell r="O230">
            <v>101594.52682169536</v>
          </cell>
          <cell r="P230">
            <v>53875.885435747528</v>
          </cell>
          <cell r="Q230">
            <v>47718.641385947813</v>
          </cell>
          <cell r="R230">
            <v>106212.45985904514</v>
          </cell>
          <cell r="S230">
            <v>1.2</v>
          </cell>
        </row>
        <row r="231">
          <cell r="A231">
            <v>2832</v>
          </cell>
          <cell r="B231" t="str">
            <v>AUT0472</v>
          </cell>
          <cell r="C231">
            <v>345052935.36540049</v>
          </cell>
          <cell r="D231">
            <v>239620.09400375036</v>
          </cell>
          <cell r="E231">
            <v>239620.09400375036</v>
          </cell>
          <cell r="F231">
            <v>1292.27</v>
          </cell>
          <cell r="G231">
            <v>1292.27</v>
          </cell>
          <cell r="H231">
            <v>0</v>
          </cell>
          <cell r="I231">
            <v>0</v>
          </cell>
          <cell r="J231">
            <v>0</v>
          </cell>
          <cell r="K231">
            <v>5391452.1150843827</v>
          </cell>
          <cell r="L231">
            <v>0</v>
          </cell>
          <cell r="M231">
            <v>0</v>
          </cell>
          <cell r="N231">
            <v>0</v>
          </cell>
          <cell r="O231">
            <v>158149.26204247525</v>
          </cell>
          <cell r="P231">
            <v>83867.032901312617</v>
          </cell>
          <cell r="Q231">
            <v>74282.229141162607</v>
          </cell>
          <cell r="R231">
            <v>165337.86486258774</v>
          </cell>
          <cell r="S231">
            <v>1.2</v>
          </cell>
        </row>
        <row r="232">
          <cell r="A232">
            <v>1715</v>
          </cell>
          <cell r="B232" t="str">
            <v>AUT0473</v>
          </cell>
          <cell r="C232">
            <v>169760025.51123872</v>
          </cell>
          <cell r="D232">
            <v>117888.90660502689</v>
          </cell>
          <cell r="E232">
            <v>117888.90660502689</v>
          </cell>
          <cell r="F232">
            <v>811.7</v>
          </cell>
          <cell r="G232">
            <v>811.7</v>
          </cell>
          <cell r="H232">
            <v>0</v>
          </cell>
          <cell r="I232">
            <v>1</v>
          </cell>
          <cell r="J232">
            <v>1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</row>
        <row r="233">
          <cell r="A233">
            <v>3507</v>
          </cell>
          <cell r="B233" t="str">
            <v>AUT0476</v>
          </cell>
          <cell r="C233">
            <v>336428502.71042913</v>
          </cell>
          <cell r="D233">
            <v>233630.90466002023</v>
          </cell>
          <cell r="E233">
            <v>233630.90466002023</v>
          </cell>
          <cell r="F233">
            <v>239.36</v>
          </cell>
          <cell r="G233">
            <v>239.36</v>
          </cell>
          <cell r="H233">
            <v>0</v>
          </cell>
          <cell r="I233">
            <v>0</v>
          </cell>
          <cell r="J233">
            <v>0</v>
          </cell>
          <cell r="K233">
            <v>5256695.3548504552</v>
          </cell>
          <cell r="L233">
            <v>0</v>
          </cell>
          <cell r="M233">
            <v>0</v>
          </cell>
          <cell r="N233">
            <v>0</v>
          </cell>
          <cell r="O233">
            <v>154196.39707561335</v>
          </cell>
          <cell r="P233">
            <v>81770.816631007081</v>
          </cell>
          <cell r="Q233">
            <v>72425.580444606268</v>
          </cell>
          <cell r="R233">
            <v>161205.32421541394</v>
          </cell>
          <cell r="S233">
            <v>1.2</v>
          </cell>
        </row>
        <row r="234">
          <cell r="A234">
            <v>1218</v>
          </cell>
          <cell r="B234" t="str">
            <v>AUT0477</v>
          </cell>
          <cell r="C234">
            <v>86540763.196557969</v>
          </cell>
          <cell r="D234">
            <v>60097.75221983192</v>
          </cell>
          <cell r="E234">
            <v>60097.75221983192</v>
          </cell>
          <cell r="F234">
            <v>62.5</v>
          </cell>
          <cell r="G234">
            <v>62.5</v>
          </cell>
          <cell r="H234">
            <v>0</v>
          </cell>
          <cell r="I234">
            <v>0</v>
          </cell>
          <cell r="J234">
            <v>0</v>
          </cell>
          <cell r="K234">
            <v>1352199.4249462183</v>
          </cell>
          <cell r="L234">
            <v>0</v>
          </cell>
          <cell r="M234">
            <v>0</v>
          </cell>
          <cell r="N234">
            <v>0</v>
          </cell>
          <cell r="O234">
            <v>39664.516465089066</v>
          </cell>
          <cell r="P234">
            <v>21034.213276941169</v>
          </cell>
          <cell r="Q234">
            <v>18630.303188147896</v>
          </cell>
          <cell r="R234">
            <v>41467.449031684024</v>
          </cell>
          <cell r="S234">
            <v>1.2</v>
          </cell>
        </row>
        <row r="235">
          <cell r="A235">
            <v>6243</v>
          </cell>
          <cell r="B235" t="str">
            <v>AUT0478</v>
          </cell>
          <cell r="C235">
            <v>160965651.57844791</v>
          </cell>
          <cell r="D235">
            <v>111781.70248503327</v>
          </cell>
          <cell r="E235">
            <v>111781.70248503327</v>
          </cell>
          <cell r="F235">
            <v>105</v>
          </cell>
          <cell r="G235">
            <v>105</v>
          </cell>
          <cell r="H235">
            <v>1</v>
          </cell>
          <cell r="I235">
            <v>0</v>
          </cell>
          <cell r="J235">
            <v>1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</row>
        <row r="236">
          <cell r="A236">
            <v>4195</v>
          </cell>
          <cell r="B236" t="str">
            <v>AUT0481</v>
          </cell>
          <cell r="C236">
            <v>122420759.72026798</v>
          </cell>
          <cell r="D236">
            <v>85014.416472408309</v>
          </cell>
          <cell r="E236">
            <v>85014.416472408309</v>
          </cell>
          <cell r="F236">
            <v>84.7</v>
          </cell>
          <cell r="G236">
            <v>84.7</v>
          </cell>
          <cell r="H236">
            <v>0</v>
          </cell>
          <cell r="I236">
            <v>0</v>
          </cell>
          <cell r="J236">
            <v>0</v>
          </cell>
          <cell r="K236">
            <v>1912824.370629187</v>
          </cell>
          <cell r="L236">
            <v>0</v>
          </cell>
          <cell r="M236">
            <v>0</v>
          </cell>
          <cell r="N236">
            <v>0</v>
          </cell>
          <cell r="O236">
            <v>56109.514871789484</v>
          </cell>
          <cell r="P236">
            <v>29755.045765342908</v>
          </cell>
          <cell r="Q236">
            <v>26354.469106446577</v>
          </cell>
          <cell r="R236">
            <v>58659.947365961729</v>
          </cell>
          <cell r="S236">
            <v>1.2</v>
          </cell>
        </row>
        <row r="237">
          <cell r="A237">
            <v>8102</v>
          </cell>
          <cell r="B237" t="str">
            <v>AUT0482</v>
          </cell>
          <cell r="C237">
            <v>67431463.421853244</v>
          </cell>
          <cell r="D237">
            <v>46827.405154064756</v>
          </cell>
          <cell r="E237">
            <v>46827.405154064756</v>
          </cell>
          <cell r="F237">
            <v>2600</v>
          </cell>
          <cell r="G237">
            <v>2600</v>
          </cell>
          <cell r="H237">
            <v>0</v>
          </cell>
          <cell r="I237">
            <v>0</v>
          </cell>
          <cell r="J237">
            <v>1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</row>
        <row r="238">
          <cell r="A238">
            <v>1379</v>
          </cell>
          <cell r="B238" t="str">
            <v>AUT0483</v>
          </cell>
          <cell r="C238">
            <v>1651279574.1796498</v>
          </cell>
          <cell r="D238">
            <v>1146721.9265136458</v>
          </cell>
          <cell r="E238">
            <v>1146721.9265136458</v>
          </cell>
          <cell r="F238">
            <v>1750</v>
          </cell>
          <cell r="G238">
            <v>1750</v>
          </cell>
          <cell r="H238">
            <v>0</v>
          </cell>
          <cell r="I238">
            <v>0</v>
          </cell>
          <cell r="J238">
            <v>0</v>
          </cell>
          <cell r="K238">
            <v>25801243.346557029</v>
          </cell>
          <cell r="L238">
            <v>0</v>
          </cell>
          <cell r="M238">
            <v>0</v>
          </cell>
          <cell r="N238">
            <v>0</v>
          </cell>
          <cell r="O238">
            <v>756836.47149900626</v>
          </cell>
          <cell r="P238">
            <v>401352.67427977599</v>
          </cell>
          <cell r="Q238">
            <v>355483.79721923021</v>
          </cell>
          <cell r="R238">
            <v>791238.12929441559</v>
          </cell>
          <cell r="S238">
            <v>1.2</v>
          </cell>
        </row>
        <row r="239">
          <cell r="A239">
            <v>6064</v>
          </cell>
          <cell r="B239" t="str">
            <v>AUT0489</v>
          </cell>
          <cell r="C239">
            <v>304745808.72582906</v>
          </cell>
          <cell r="D239">
            <v>211629.03383738128</v>
          </cell>
          <cell r="E239">
            <v>211629.03383738128</v>
          </cell>
          <cell r="F239">
            <v>261</v>
          </cell>
          <cell r="G239">
            <v>261</v>
          </cell>
          <cell r="H239">
            <v>0</v>
          </cell>
          <cell r="I239">
            <v>0</v>
          </cell>
          <cell r="J239">
            <v>0</v>
          </cell>
          <cell r="K239">
            <v>4761653.2613410791</v>
          </cell>
          <cell r="L239">
            <v>0</v>
          </cell>
          <cell r="M239">
            <v>0</v>
          </cell>
          <cell r="N239">
            <v>0</v>
          </cell>
          <cell r="O239">
            <v>139675.16233267167</v>
          </cell>
          <cell r="P239">
            <v>74070.16184308345</v>
          </cell>
          <cell r="Q239">
            <v>65605.000489588201</v>
          </cell>
          <cell r="R239">
            <v>146024.03334779307</v>
          </cell>
          <cell r="S239">
            <v>1.2</v>
          </cell>
        </row>
        <row r="240">
          <cell r="A240">
            <v>2720</v>
          </cell>
          <cell r="B240" t="str">
            <v>AUT0490</v>
          </cell>
          <cell r="C240">
            <v>583703960.80605185</v>
          </cell>
          <cell r="D240">
            <v>405349.97278198047</v>
          </cell>
          <cell r="E240">
            <v>405349.97278198047</v>
          </cell>
          <cell r="F240">
            <v>370</v>
          </cell>
          <cell r="G240">
            <v>370</v>
          </cell>
          <cell r="H240">
            <v>0</v>
          </cell>
          <cell r="I240">
            <v>0</v>
          </cell>
          <cell r="J240">
            <v>0</v>
          </cell>
          <cell r="K240">
            <v>9120374.3875945602</v>
          </cell>
          <cell r="L240">
            <v>0</v>
          </cell>
          <cell r="M240">
            <v>0</v>
          </cell>
          <cell r="N240">
            <v>0</v>
          </cell>
          <cell r="O240">
            <v>267530.9820361071</v>
          </cell>
          <cell r="P240">
            <v>141872.49047369315</v>
          </cell>
          <cell r="Q240">
            <v>125658.49156241394</v>
          </cell>
          <cell r="R240">
            <v>279691.48121956649</v>
          </cell>
          <cell r="S240">
            <v>1.2</v>
          </cell>
        </row>
        <row r="241">
          <cell r="A241">
            <v>6025</v>
          </cell>
          <cell r="B241" t="str">
            <v>AUT0492</v>
          </cell>
          <cell r="C241">
            <v>2093968083.5054333</v>
          </cell>
          <cell r="D241">
            <v>1454144.5024343287</v>
          </cell>
          <cell r="E241">
            <v>1454144.5024343287</v>
          </cell>
          <cell r="F241">
            <v>2650.32</v>
          </cell>
          <cell r="G241">
            <v>2650.32</v>
          </cell>
          <cell r="H241">
            <v>1</v>
          </cell>
          <cell r="I241">
            <v>0</v>
          </cell>
          <cell r="J241">
            <v>1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</row>
        <row r="242">
          <cell r="A242">
            <v>3436</v>
          </cell>
          <cell r="B242" t="str">
            <v>AUT0493</v>
          </cell>
          <cell r="C242">
            <v>370277064.91438895</v>
          </cell>
          <cell r="D242">
            <v>257136.85063499233</v>
          </cell>
          <cell r="E242">
            <v>257136.85063499233</v>
          </cell>
          <cell r="F242">
            <v>234.874</v>
          </cell>
          <cell r="G242">
            <v>234.874</v>
          </cell>
          <cell r="H242">
            <v>0</v>
          </cell>
          <cell r="I242">
            <v>0</v>
          </cell>
          <cell r="J242">
            <v>0</v>
          </cell>
          <cell r="K242">
            <v>5785579.1392873274</v>
          </cell>
          <cell r="L242">
            <v>0</v>
          </cell>
          <cell r="M242">
            <v>0</v>
          </cell>
          <cell r="N242">
            <v>0</v>
          </cell>
          <cell r="O242">
            <v>169710.32141909495</v>
          </cell>
          <cell r="P242">
            <v>89997.897722247304</v>
          </cell>
          <cell r="Q242">
            <v>79712.423696847618</v>
          </cell>
          <cell r="R242">
            <v>177424.42693814469</v>
          </cell>
          <cell r="S242">
            <v>1.2</v>
          </cell>
        </row>
        <row r="243">
          <cell r="A243">
            <v>683</v>
          </cell>
          <cell r="B243" t="str">
            <v>AUT0496</v>
          </cell>
          <cell r="C243">
            <v>868941610.72010636</v>
          </cell>
          <cell r="D243">
            <v>603431.67411118501</v>
          </cell>
          <cell r="E243">
            <v>603431.67411118501</v>
          </cell>
          <cell r="F243">
            <v>638.79999999999995</v>
          </cell>
          <cell r="G243">
            <v>638.79999999999995</v>
          </cell>
          <cell r="H243">
            <v>1</v>
          </cell>
          <cell r="I243">
            <v>0</v>
          </cell>
          <cell r="J243">
            <v>0</v>
          </cell>
          <cell r="K243">
            <v>13577212.667501662</v>
          </cell>
          <cell r="L243">
            <v>0</v>
          </cell>
          <cell r="M243">
            <v>0</v>
          </cell>
          <cell r="N243">
            <v>0</v>
          </cell>
          <cell r="O243">
            <v>398264.90491338214</v>
          </cell>
          <cell r="P243">
            <v>211201.08593891474</v>
          </cell>
          <cell r="Q243">
            <v>187063.81897446734</v>
          </cell>
          <cell r="R243">
            <v>416367.85513671761</v>
          </cell>
          <cell r="S243">
            <v>1.2</v>
          </cell>
        </row>
        <row r="244">
          <cell r="A244">
            <v>3982</v>
          </cell>
          <cell r="B244" t="str">
            <v>AUT0499</v>
          </cell>
          <cell r="C244">
            <v>65338355.06061212</v>
          </cell>
          <cell r="D244">
            <v>45373.857680980633</v>
          </cell>
          <cell r="E244">
            <v>45373.857680980633</v>
          </cell>
          <cell r="F244">
            <v>68</v>
          </cell>
          <cell r="G244">
            <v>68</v>
          </cell>
          <cell r="H244">
            <v>0</v>
          </cell>
          <cell r="I244">
            <v>0</v>
          </cell>
          <cell r="J244">
            <v>0</v>
          </cell>
          <cell r="K244">
            <v>1020911.7978220643</v>
          </cell>
          <cell r="L244">
            <v>0</v>
          </cell>
          <cell r="M244">
            <v>0</v>
          </cell>
          <cell r="N244">
            <v>0</v>
          </cell>
          <cell r="O244">
            <v>29946.746069447217</v>
          </cell>
          <cell r="P244">
            <v>15880.85018834322</v>
          </cell>
          <cell r="Q244">
            <v>14065.895881103996</v>
          </cell>
          <cell r="R244">
            <v>31307.961799876633</v>
          </cell>
          <cell r="S244">
            <v>1.2</v>
          </cell>
        </row>
        <row r="245">
          <cell r="A245">
            <v>6055</v>
          </cell>
          <cell r="B245" t="str">
            <v>AUT0500</v>
          </cell>
          <cell r="C245">
            <v>1296592391.5898983</v>
          </cell>
          <cell r="D245">
            <v>900411.38304854045</v>
          </cell>
          <cell r="E245">
            <v>900411.38304854045</v>
          </cell>
          <cell r="F245">
            <v>1903</v>
          </cell>
          <cell r="G245">
            <v>1903</v>
          </cell>
          <cell r="H245">
            <v>0</v>
          </cell>
          <cell r="I245">
            <v>0</v>
          </cell>
          <cell r="J245">
            <v>0</v>
          </cell>
          <cell r="K245">
            <v>20259256.118592162</v>
          </cell>
          <cell r="L245">
            <v>0</v>
          </cell>
          <cell r="M245">
            <v>0</v>
          </cell>
          <cell r="N245">
            <v>0</v>
          </cell>
          <cell r="O245">
            <v>594271.51281203667</v>
          </cell>
          <cell r="P245">
            <v>315143.98406698916</v>
          </cell>
          <cell r="Q245">
            <v>279127.52874504752</v>
          </cell>
          <cell r="R245">
            <v>621283.85430349282</v>
          </cell>
          <cell r="S245">
            <v>1.2</v>
          </cell>
        </row>
        <row r="246">
          <cell r="A246">
            <v>2049</v>
          </cell>
          <cell r="B246" t="str">
            <v>AUT0501</v>
          </cell>
          <cell r="C246">
            <v>498546010.11735082</v>
          </cell>
          <cell r="D246">
            <v>346212.50702593807</v>
          </cell>
          <cell r="E246">
            <v>346212.50702593807</v>
          </cell>
          <cell r="F246">
            <v>1012</v>
          </cell>
          <cell r="G246">
            <v>1012</v>
          </cell>
          <cell r="H246">
            <v>0</v>
          </cell>
          <cell r="I246">
            <v>0</v>
          </cell>
          <cell r="J246">
            <v>0</v>
          </cell>
          <cell r="K246">
            <v>7789781.4080836065</v>
          </cell>
          <cell r="L246">
            <v>0</v>
          </cell>
          <cell r="M246">
            <v>0</v>
          </cell>
          <cell r="N246">
            <v>0</v>
          </cell>
          <cell r="O246">
            <v>228500.25463711913</v>
          </cell>
          <cell r="P246">
            <v>121174.37745907831</v>
          </cell>
          <cell r="Q246">
            <v>107325.8771780408</v>
          </cell>
          <cell r="R246">
            <v>238886.62984789725</v>
          </cell>
          <cell r="S246">
            <v>1.2</v>
          </cell>
        </row>
        <row r="247">
          <cell r="A247">
            <v>867</v>
          </cell>
          <cell r="B247" t="str">
            <v>AUT0507</v>
          </cell>
          <cell r="C247">
            <v>541353802.97042584</v>
          </cell>
          <cell r="D247">
            <v>375940.14095168462</v>
          </cell>
          <cell r="E247">
            <v>375940.14095168462</v>
          </cell>
          <cell r="F247">
            <v>597.52</v>
          </cell>
          <cell r="G247">
            <v>597.52</v>
          </cell>
          <cell r="H247">
            <v>0</v>
          </cell>
          <cell r="I247">
            <v>0</v>
          </cell>
          <cell r="J247">
            <v>0</v>
          </cell>
          <cell r="K247">
            <v>8458653.1714129038</v>
          </cell>
          <cell r="L247">
            <v>0</v>
          </cell>
          <cell r="M247">
            <v>0</v>
          </cell>
          <cell r="N247">
            <v>0</v>
          </cell>
          <cell r="O247">
            <v>248120.49302811187</v>
          </cell>
          <cell r="P247">
            <v>131579.04933308961</v>
          </cell>
          <cell r="Q247">
            <v>116541.44369502223</v>
          </cell>
          <cell r="R247">
            <v>259398.69725666236</v>
          </cell>
          <cell r="S247">
            <v>1.2</v>
          </cell>
        </row>
        <row r="248">
          <cell r="A248">
            <v>7097</v>
          </cell>
          <cell r="B248" t="str">
            <v>AUT0512</v>
          </cell>
          <cell r="C248">
            <v>872586694.24653244</v>
          </cell>
          <cell r="D248">
            <v>605962.98211564752</v>
          </cell>
          <cell r="E248">
            <v>605962.98211564752</v>
          </cell>
          <cell r="F248">
            <v>546</v>
          </cell>
          <cell r="G248">
            <v>546</v>
          </cell>
          <cell r="H248">
            <v>0</v>
          </cell>
          <cell r="I248">
            <v>0</v>
          </cell>
          <cell r="J248">
            <v>1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</row>
        <row r="249">
          <cell r="A249">
            <v>4270</v>
          </cell>
          <cell r="B249" t="str">
            <v>AUT0513</v>
          </cell>
          <cell r="C249">
            <v>1867351368.9240177</v>
          </cell>
          <cell r="D249">
            <v>1296771.7839750124</v>
          </cell>
          <cell r="E249">
            <v>1296771.7839750124</v>
          </cell>
          <cell r="F249">
            <v>1199.8800000000001</v>
          </cell>
          <cell r="G249">
            <v>1199.8800000000001</v>
          </cell>
          <cell r="H249">
            <v>0</v>
          </cell>
          <cell r="I249">
            <v>1</v>
          </cell>
          <cell r="J249">
            <v>0</v>
          </cell>
          <cell r="K249">
            <v>29177365.13943778</v>
          </cell>
          <cell r="L249">
            <v>0</v>
          </cell>
          <cell r="M249">
            <v>0</v>
          </cell>
          <cell r="N249">
            <v>0</v>
          </cell>
          <cell r="O249">
            <v>855869.37742350821</v>
          </cell>
          <cell r="P249">
            <v>453870.12439125433</v>
          </cell>
          <cell r="Q249">
            <v>401999.25303225382</v>
          </cell>
          <cell r="R249">
            <v>894772.53094275843</v>
          </cell>
          <cell r="S249">
            <v>1.2</v>
          </cell>
        </row>
        <row r="250">
          <cell r="A250">
            <v>6166</v>
          </cell>
          <cell r="B250" t="str">
            <v>AUT0515</v>
          </cell>
          <cell r="C250">
            <v>207511382.14556712</v>
          </cell>
          <cell r="D250">
            <v>144105.12648997718</v>
          </cell>
          <cell r="E250">
            <v>144105.12648997718</v>
          </cell>
          <cell r="F250">
            <v>2600</v>
          </cell>
          <cell r="G250">
            <v>2600</v>
          </cell>
          <cell r="H250">
            <v>0</v>
          </cell>
          <cell r="I250">
            <v>0</v>
          </cell>
          <cell r="J250">
            <v>1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</row>
        <row r="251">
          <cell r="A251">
            <v>246</v>
          </cell>
          <cell r="B251" t="str">
            <v>AUT0517</v>
          </cell>
          <cell r="C251">
            <v>141916284.77962372</v>
          </cell>
          <cell r="D251">
            <v>98552.975541405365</v>
          </cell>
          <cell r="E251">
            <v>98552.975541405365</v>
          </cell>
          <cell r="F251">
            <v>102.4</v>
          </cell>
          <cell r="G251">
            <v>102.4</v>
          </cell>
          <cell r="H251">
            <v>0</v>
          </cell>
          <cell r="I251">
            <v>0</v>
          </cell>
          <cell r="J251">
            <v>0</v>
          </cell>
          <cell r="K251">
            <v>2217441.9496816206</v>
          </cell>
          <cell r="L251">
            <v>0</v>
          </cell>
          <cell r="M251">
            <v>0</v>
          </cell>
          <cell r="N251">
            <v>0</v>
          </cell>
          <cell r="O251">
            <v>65044.963857327544</v>
          </cell>
          <cell r="P251">
            <v>34493.541439491877</v>
          </cell>
          <cell r="Q251">
            <v>30551.422417835664</v>
          </cell>
          <cell r="R251">
            <v>68001.553123569698</v>
          </cell>
          <cell r="S251">
            <v>1.2</v>
          </cell>
        </row>
        <row r="252">
          <cell r="A252">
            <v>2161</v>
          </cell>
          <cell r="B252" t="str">
            <v>AUT0518</v>
          </cell>
          <cell r="C252">
            <v>278515204.37812942</v>
          </cell>
          <cell r="D252">
            <v>193413.33637370096</v>
          </cell>
          <cell r="E252">
            <v>193413.33637370096</v>
          </cell>
          <cell r="F252">
            <v>306</v>
          </cell>
          <cell r="G252">
            <v>306</v>
          </cell>
          <cell r="H252">
            <v>0</v>
          </cell>
          <cell r="I252">
            <v>0</v>
          </cell>
          <cell r="J252">
            <v>0</v>
          </cell>
          <cell r="K252">
            <v>4351800.0684082713</v>
          </cell>
          <cell r="L252">
            <v>0</v>
          </cell>
          <cell r="M252">
            <v>0</v>
          </cell>
          <cell r="N252">
            <v>0</v>
          </cell>
          <cell r="O252">
            <v>127652.80200664264</v>
          </cell>
          <cell r="P252">
            <v>67694.667730795336</v>
          </cell>
          <cell r="Q252">
            <v>59958.134275847297</v>
          </cell>
          <cell r="R252">
            <v>133455.20209785365</v>
          </cell>
          <cell r="S252">
            <v>1.2</v>
          </cell>
        </row>
        <row r="253">
          <cell r="A253">
            <v>4127</v>
          </cell>
          <cell r="B253" t="str">
            <v>AUT0521</v>
          </cell>
          <cell r="C253">
            <v>322830842.53310722</v>
          </cell>
          <cell r="D253">
            <v>224188.08509243556</v>
          </cell>
          <cell r="E253">
            <v>224188.08509243556</v>
          </cell>
          <cell r="F253">
            <v>21.18</v>
          </cell>
          <cell r="G253">
            <v>21.18</v>
          </cell>
          <cell r="H253">
            <v>0</v>
          </cell>
          <cell r="I253">
            <v>0</v>
          </cell>
          <cell r="J253">
            <v>0</v>
          </cell>
          <cell r="K253">
            <v>5044231.9145798003</v>
          </cell>
          <cell r="L253">
            <v>0</v>
          </cell>
          <cell r="M253">
            <v>0</v>
          </cell>
          <cell r="N253">
            <v>0</v>
          </cell>
          <cell r="O253">
            <v>147964.13616100748</v>
          </cell>
          <cell r="P253">
            <v>78465.829782352448</v>
          </cell>
          <cell r="Q253">
            <v>69498.306378655019</v>
          </cell>
          <cell r="R253">
            <v>154689.77871378051</v>
          </cell>
          <cell r="S253">
            <v>1.2</v>
          </cell>
        </row>
        <row r="254">
          <cell r="A254">
            <v>3319</v>
          </cell>
          <cell r="B254" t="str">
            <v>AUT0522</v>
          </cell>
          <cell r="C254">
            <v>342276964.91294676</v>
          </cell>
          <cell r="D254">
            <v>237692.33674510193</v>
          </cell>
          <cell r="E254">
            <v>237692.33674510193</v>
          </cell>
          <cell r="F254">
            <v>445.6</v>
          </cell>
          <cell r="G254">
            <v>445.6</v>
          </cell>
          <cell r="H254">
            <v>0</v>
          </cell>
          <cell r="I254">
            <v>0</v>
          </cell>
          <cell r="J254">
            <v>0</v>
          </cell>
          <cell r="K254">
            <v>5348077.5767647931</v>
          </cell>
          <cell r="L254">
            <v>0</v>
          </cell>
          <cell r="M254">
            <v>0</v>
          </cell>
          <cell r="N254">
            <v>0</v>
          </cell>
          <cell r="O254">
            <v>156876.94225176729</v>
          </cell>
          <cell r="P254">
            <v>83192.317860785668</v>
          </cell>
          <cell r="Q254">
            <v>73684.624390981597</v>
          </cell>
          <cell r="R254">
            <v>164007.71235412033</v>
          </cell>
          <cell r="S254">
            <v>1.2</v>
          </cell>
        </row>
        <row r="255">
          <cell r="A255">
            <v>2830</v>
          </cell>
          <cell r="B255" t="str">
            <v>AUT0523</v>
          </cell>
          <cell r="C255">
            <v>876057230.3623656</v>
          </cell>
          <cell r="D255">
            <v>608373.07664053165</v>
          </cell>
          <cell r="E255">
            <v>608373.07664053165</v>
          </cell>
          <cell r="F255">
            <v>1164</v>
          </cell>
          <cell r="G255">
            <v>1164</v>
          </cell>
          <cell r="H255">
            <v>0</v>
          </cell>
          <cell r="I255">
            <v>0</v>
          </cell>
          <cell r="J255">
            <v>0</v>
          </cell>
          <cell r="K255">
            <v>13688394.224411963</v>
          </cell>
          <cell r="L255">
            <v>0</v>
          </cell>
          <cell r="M255">
            <v>0</v>
          </cell>
          <cell r="N255">
            <v>0</v>
          </cell>
          <cell r="O255">
            <v>401526.23058275093</v>
          </cell>
          <cell r="P255">
            <v>212930.57682418608</v>
          </cell>
          <cell r="Q255">
            <v>188595.65375856482</v>
          </cell>
          <cell r="R255">
            <v>419777.42288196681</v>
          </cell>
          <cell r="S255">
            <v>1.2</v>
          </cell>
        </row>
        <row r="256">
          <cell r="A256">
            <v>1553</v>
          </cell>
          <cell r="B256" t="str">
            <v>AUT0529</v>
          </cell>
          <cell r="C256">
            <v>607940101.73332405</v>
          </cell>
          <cell r="D256">
            <v>422180.62620369723</v>
          </cell>
          <cell r="E256">
            <v>422180.62620369723</v>
          </cell>
          <cell r="F256">
            <v>103.5</v>
          </cell>
          <cell r="G256">
            <v>103.5</v>
          </cell>
          <cell r="H256">
            <v>1</v>
          </cell>
          <cell r="I256">
            <v>0</v>
          </cell>
          <cell r="J256">
            <v>0</v>
          </cell>
          <cell r="K256">
            <v>9499064.0895831883</v>
          </cell>
          <cell r="L256">
            <v>0</v>
          </cell>
          <cell r="M256">
            <v>0</v>
          </cell>
          <cell r="N256">
            <v>0</v>
          </cell>
          <cell r="O256">
            <v>278639.21329444018</v>
          </cell>
          <cell r="P256">
            <v>147763.21917129401</v>
          </cell>
          <cell r="Q256">
            <v>130875.99412314614</v>
          </cell>
          <cell r="R256">
            <v>291304.63208055106</v>
          </cell>
          <cell r="S256">
            <v>1.2</v>
          </cell>
        </row>
        <row r="257">
          <cell r="A257">
            <v>6022</v>
          </cell>
          <cell r="B257" t="str">
            <v>AUT0531</v>
          </cell>
          <cell r="C257">
            <v>231246334.68558934</v>
          </cell>
          <cell r="D257">
            <v>160587.73242054816</v>
          </cell>
          <cell r="E257">
            <v>160587.73242054816</v>
          </cell>
          <cell r="F257">
            <v>2449.8000000000002</v>
          </cell>
          <cell r="G257">
            <v>2449.8000000000002</v>
          </cell>
          <cell r="H257">
            <v>0</v>
          </cell>
          <cell r="I257">
            <v>1</v>
          </cell>
          <cell r="J257">
            <v>1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</row>
        <row r="258">
          <cell r="A258">
            <v>1934</v>
          </cell>
          <cell r="B258" t="str">
            <v>AUT0533</v>
          </cell>
          <cell r="C258">
            <v>52422246.963094488</v>
          </cell>
          <cell r="D258">
            <v>36404.338168815615</v>
          </cell>
          <cell r="E258">
            <v>36404.338168815615</v>
          </cell>
          <cell r="F258">
            <v>25</v>
          </cell>
          <cell r="G258">
            <v>25</v>
          </cell>
          <cell r="H258">
            <v>0</v>
          </cell>
          <cell r="I258">
            <v>0</v>
          </cell>
          <cell r="J258">
            <v>0</v>
          </cell>
          <cell r="K258">
            <v>819097.60879835137</v>
          </cell>
          <cell r="L258">
            <v>0</v>
          </cell>
          <cell r="M258">
            <v>0</v>
          </cell>
          <cell r="N258">
            <v>0</v>
          </cell>
          <cell r="O258">
            <v>24026.863191418306</v>
          </cell>
          <cell r="P258">
            <v>12741.518359085465</v>
          </cell>
          <cell r="Q258">
            <v>11285.344832332841</v>
          </cell>
          <cell r="R258">
            <v>25118.993336482774</v>
          </cell>
          <cell r="S258">
            <v>1.2</v>
          </cell>
        </row>
        <row r="259">
          <cell r="A259">
            <v>753</v>
          </cell>
          <cell r="B259" t="str">
            <v>AUT0534</v>
          </cell>
          <cell r="C259">
            <v>101613514.33113329</v>
          </cell>
          <cell r="D259">
            <v>70564.940507731444</v>
          </cell>
          <cell r="E259">
            <v>70564.940507731444</v>
          </cell>
          <cell r="F259">
            <v>12.5</v>
          </cell>
          <cell r="G259">
            <v>12.5</v>
          </cell>
          <cell r="H259">
            <v>1</v>
          </cell>
          <cell r="I259">
            <v>0</v>
          </cell>
          <cell r="J259">
            <v>0</v>
          </cell>
          <cell r="K259">
            <v>1587711.1614239574</v>
          </cell>
          <cell r="L259">
            <v>0</v>
          </cell>
          <cell r="M259">
            <v>0</v>
          </cell>
          <cell r="N259">
            <v>0</v>
          </cell>
          <cell r="O259">
            <v>46572.860735102753</v>
          </cell>
          <cell r="P259">
            <v>24697.729177706005</v>
          </cell>
          <cell r="Q259">
            <v>21875.131557396748</v>
          </cell>
          <cell r="R259">
            <v>48689.808950334693</v>
          </cell>
          <cell r="S259">
            <v>1.2</v>
          </cell>
        </row>
        <row r="260">
          <cell r="A260">
            <v>3295</v>
          </cell>
          <cell r="B260" t="str">
            <v>AUT0535</v>
          </cell>
          <cell r="C260">
            <v>282360476.59516269</v>
          </cell>
          <cell r="D260">
            <v>196083.66430219632</v>
          </cell>
          <cell r="E260">
            <v>196083.66430219632</v>
          </cell>
          <cell r="F260">
            <v>225</v>
          </cell>
          <cell r="G260">
            <v>225</v>
          </cell>
          <cell r="H260">
            <v>0</v>
          </cell>
          <cell r="I260">
            <v>0</v>
          </cell>
          <cell r="J260">
            <v>0</v>
          </cell>
          <cell r="K260">
            <v>4411882.446799417</v>
          </cell>
          <cell r="L260">
            <v>0</v>
          </cell>
          <cell r="M260">
            <v>0</v>
          </cell>
          <cell r="N260">
            <v>0</v>
          </cell>
          <cell r="O260">
            <v>129415.21843944959</v>
          </cell>
          <cell r="P260">
            <v>68629.282505768715</v>
          </cell>
          <cell r="Q260">
            <v>60785.935933680863</v>
          </cell>
          <cell r="R260">
            <v>135297.72836851544</v>
          </cell>
          <cell r="S260">
            <v>1.2</v>
          </cell>
        </row>
        <row r="261">
          <cell r="A261">
            <v>6155</v>
          </cell>
          <cell r="B261" t="str">
            <v>AUT0536</v>
          </cell>
          <cell r="C261">
            <v>1108575002.0567935</v>
          </cell>
          <cell r="D261">
            <v>769843.7514283288</v>
          </cell>
          <cell r="E261">
            <v>769843.7514283288</v>
          </cell>
          <cell r="F261">
            <v>1242</v>
          </cell>
          <cell r="G261">
            <v>1242</v>
          </cell>
          <cell r="H261">
            <v>0</v>
          </cell>
          <cell r="I261">
            <v>0</v>
          </cell>
          <cell r="J261">
            <v>0</v>
          </cell>
          <cell r="K261">
            <v>17321484.407137398</v>
          </cell>
          <cell r="L261">
            <v>0</v>
          </cell>
          <cell r="M261">
            <v>0</v>
          </cell>
          <cell r="N261">
            <v>0</v>
          </cell>
          <cell r="O261">
            <v>508096.87594269705</v>
          </cell>
          <cell r="P261">
            <v>269445.31299991504</v>
          </cell>
          <cell r="Q261">
            <v>238651.56294278192</v>
          </cell>
          <cell r="R261">
            <v>531192.18848554685</v>
          </cell>
          <cell r="S261">
            <v>1.2</v>
          </cell>
        </row>
        <row r="262">
          <cell r="A262">
            <v>963</v>
          </cell>
          <cell r="B262" t="str">
            <v>AUT0537</v>
          </cell>
          <cell r="C262">
            <v>498572881.18641567</v>
          </cell>
          <cell r="D262">
            <v>346231.16749056644</v>
          </cell>
          <cell r="E262">
            <v>346231.16749056644</v>
          </cell>
          <cell r="F262">
            <v>387.86</v>
          </cell>
          <cell r="G262">
            <v>387.86</v>
          </cell>
          <cell r="H262">
            <v>0</v>
          </cell>
          <cell r="I262">
            <v>0</v>
          </cell>
          <cell r="J262">
            <v>1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</row>
        <row r="263">
          <cell r="A263">
            <v>4143</v>
          </cell>
          <cell r="B263" t="str">
            <v>AUT0538</v>
          </cell>
          <cell r="C263">
            <v>317860714.44530141</v>
          </cell>
          <cell r="D263">
            <v>220736.60725368152</v>
          </cell>
          <cell r="E263">
            <v>220736.60725368152</v>
          </cell>
          <cell r="F263">
            <v>345.6</v>
          </cell>
          <cell r="G263">
            <v>345.6</v>
          </cell>
          <cell r="H263">
            <v>0</v>
          </cell>
          <cell r="I263">
            <v>0</v>
          </cell>
          <cell r="J263">
            <v>0</v>
          </cell>
          <cell r="K263">
            <v>4966573.6632078346</v>
          </cell>
          <cell r="L263">
            <v>0</v>
          </cell>
          <cell r="M263">
            <v>0</v>
          </cell>
          <cell r="N263">
            <v>0</v>
          </cell>
          <cell r="O263">
            <v>145686.16078742981</v>
          </cell>
          <cell r="P263">
            <v>77257.812538788523</v>
          </cell>
          <cell r="Q263">
            <v>68428.348248641269</v>
          </cell>
          <cell r="R263">
            <v>152308.25900504025</v>
          </cell>
          <cell r="S263">
            <v>1.2</v>
          </cell>
        </row>
        <row r="264">
          <cell r="A264">
            <v>593</v>
          </cell>
          <cell r="B264" t="str">
            <v>AUT0539</v>
          </cell>
          <cell r="C264">
            <v>1520837838.0056579</v>
          </cell>
          <cell r="D264">
            <v>1056137.387503929</v>
          </cell>
          <cell r="E264">
            <v>1056137.387503929</v>
          </cell>
          <cell r="F264">
            <v>697.8</v>
          </cell>
          <cell r="G264">
            <v>697.8</v>
          </cell>
          <cell r="H264">
            <v>0</v>
          </cell>
          <cell r="I264">
            <v>0</v>
          </cell>
          <cell r="J264">
            <v>0</v>
          </cell>
          <cell r="K264">
            <v>23763091.218838401</v>
          </cell>
          <cell r="L264">
            <v>0</v>
          </cell>
          <cell r="M264">
            <v>0</v>
          </cell>
          <cell r="N264">
            <v>0</v>
          </cell>
          <cell r="O264">
            <v>697050.6757525932</v>
          </cell>
          <cell r="P264">
            <v>369648.0856263751</v>
          </cell>
          <cell r="Q264">
            <v>327402.59012621798</v>
          </cell>
          <cell r="R264">
            <v>728734.79737771093</v>
          </cell>
          <cell r="S264">
            <v>1.2</v>
          </cell>
        </row>
        <row r="265">
          <cell r="A265">
            <v>4271</v>
          </cell>
          <cell r="B265" t="str">
            <v>AUT0540</v>
          </cell>
          <cell r="C265">
            <v>422133568.0759207</v>
          </cell>
          <cell r="D265">
            <v>293148.31116383377</v>
          </cell>
          <cell r="E265">
            <v>293148.31116383377</v>
          </cell>
          <cell r="F265">
            <v>387</v>
          </cell>
          <cell r="G265">
            <v>387</v>
          </cell>
          <cell r="H265">
            <v>0</v>
          </cell>
          <cell r="I265">
            <v>0</v>
          </cell>
          <cell r="J265">
            <v>0</v>
          </cell>
          <cell r="K265">
            <v>6595837.00118626</v>
          </cell>
          <cell r="L265">
            <v>0</v>
          </cell>
          <cell r="M265">
            <v>0</v>
          </cell>
          <cell r="N265">
            <v>0</v>
          </cell>
          <cell r="O265">
            <v>193477.88536813029</v>
          </cell>
          <cell r="P265">
            <v>102601.90890734181</v>
          </cell>
          <cell r="Q265">
            <v>90875.976460788472</v>
          </cell>
          <cell r="R265">
            <v>202272.33470304529</v>
          </cell>
          <cell r="S265">
            <v>1.2</v>
          </cell>
        </row>
        <row r="266">
          <cell r="A266">
            <v>2497</v>
          </cell>
          <cell r="B266" t="str">
            <v>AUT0541</v>
          </cell>
          <cell r="C266">
            <v>169573219.42512035</v>
          </cell>
          <cell r="D266">
            <v>117759.18015633358</v>
          </cell>
          <cell r="E266">
            <v>117759.18015633358</v>
          </cell>
          <cell r="F266">
            <v>1309.672</v>
          </cell>
          <cell r="G266">
            <v>1309.672</v>
          </cell>
          <cell r="H266">
            <v>0</v>
          </cell>
          <cell r="I266">
            <v>1</v>
          </cell>
          <cell r="J266">
            <v>0</v>
          </cell>
          <cell r="K266">
            <v>2649581.5535175055</v>
          </cell>
          <cell r="L266">
            <v>0</v>
          </cell>
          <cell r="M266">
            <v>0</v>
          </cell>
          <cell r="N266">
            <v>0</v>
          </cell>
          <cell r="O266">
            <v>77721.058903180165</v>
          </cell>
          <cell r="P266">
            <v>41215.713054716747</v>
          </cell>
          <cell r="Q266">
            <v>36505.34584846341</v>
          </cell>
          <cell r="R266">
            <v>81253.834307870158</v>
          </cell>
          <cell r="S266">
            <v>1.2</v>
          </cell>
        </row>
        <row r="267">
          <cell r="A267">
            <v>3161</v>
          </cell>
          <cell r="B267" t="str">
            <v>AUT0544</v>
          </cell>
          <cell r="C267">
            <v>2007050275.654707</v>
          </cell>
          <cell r="D267">
            <v>1393784.913649102</v>
          </cell>
          <cell r="E267">
            <v>1393784.913649102</v>
          </cell>
          <cell r="F267">
            <v>1489.2</v>
          </cell>
          <cell r="G267">
            <v>1489.2</v>
          </cell>
          <cell r="H267">
            <v>0</v>
          </cell>
          <cell r="I267">
            <v>0</v>
          </cell>
          <cell r="J267">
            <v>0</v>
          </cell>
          <cell r="K267">
            <v>31360160.557104796</v>
          </cell>
          <cell r="L267">
            <v>0</v>
          </cell>
          <cell r="M267">
            <v>0</v>
          </cell>
          <cell r="N267">
            <v>0</v>
          </cell>
          <cell r="O267">
            <v>919898.04300840735</v>
          </cell>
          <cell r="P267">
            <v>487824.71977718564</v>
          </cell>
          <cell r="Q267">
            <v>432073.32323122158</v>
          </cell>
          <cell r="R267">
            <v>961711.59041788033</v>
          </cell>
          <cell r="S267">
            <v>1.2</v>
          </cell>
        </row>
        <row r="268">
          <cell r="A268">
            <v>7722</v>
          </cell>
          <cell r="B268" t="str">
            <v>AUT0546</v>
          </cell>
          <cell r="C268">
            <v>320955675.54616314</v>
          </cell>
          <cell r="D268">
            <v>222885.88579594664</v>
          </cell>
          <cell r="E268">
            <v>222885.88579594664</v>
          </cell>
          <cell r="F268">
            <v>1269.9000000000001</v>
          </cell>
          <cell r="G268">
            <v>1269.9000000000001</v>
          </cell>
          <cell r="H268">
            <v>0</v>
          </cell>
          <cell r="I268">
            <v>1</v>
          </cell>
          <cell r="J268">
            <v>0</v>
          </cell>
          <cell r="K268">
            <v>5014932.4304087991</v>
          </cell>
          <cell r="L268">
            <v>0</v>
          </cell>
          <cell r="M268">
            <v>0</v>
          </cell>
          <cell r="N268">
            <v>0</v>
          </cell>
          <cell r="O268">
            <v>147104.68462532479</v>
          </cell>
          <cell r="P268">
            <v>78010.060028581313</v>
          </cell>
          <cell r="Q268">
            <v>69094.624596743452</v>
          </cell>
          <cell r="R268">
            <v>153791.26119920317</v>
          </cell>
          <cell r="S268">
            <v>1.2</v>
          </cell>
        </row>
        <row r="269">
          <cell r="A269">
            <v>2872</v>
          </cell>
          <cell r="B269" t="str">
            <v>AUT0547</v>
          </cell>
          <cell r="C269">
            <v>1123602056.5613956</v>
          </cell>
          <cell r="D269">
            <v>780279.20594541368</v>
          </cell>
          <cell r="E269">
            <v>780279.20594541368</v>
          </cell>
          <cell r="F269">
            <v>1529.606</v>
          </cell>
          <cell r="G269">
            <v>1529.606</v>
          </cell>
          <cell r="H269">
            <v>0</v>
          </cell>
          <cell r="I269">
            <v>0</v>
          </cell>
          <cell r="J269">
            <v>0</v>
          </cell>
          <cell r="K269">
            <v>17556282.133771807</v>
          </cell>
          <cell r="L269">
            <v>0</v>
          </cell>
          <cell r="M269">
            <v>0</v>
          </cell>
          <cell r="N269">
            <v>0</v>
          </cell>
          <cell r="O269">
            <v>514984.27592397307</v>
          </cell>
          <cell r="P269">
            <v>273097.72208089475</v>
          </cell>
          <cell r="Q269">
            <v>241886.55384307823</v>
          </cell>
          <cell r="R269">
            <v>538392.65210233536</v>
          </cell>
          <cell r="S269">
            <v>1.2</v>
          </cell>
        </row>
        <row r="270">
          <cell r="A270">
            <v>1915</v>
          </cell>
          <cell r="B270" t="str">
            <v>AUT0551</v>
          </cell>
          <cell r="C270">
            <v>425818263.7271176</v>
          </cell>
          <cell r="D270">
            <v>295707.12758827611</v>
          </cell>
          <cell r="E270">
            <v>295707.12758827611</v>
          </cell>
          <cell r="F270">
            <v>598.4</v>
          </cell>
          <cell r="G270">
            <v>598.4</v>
          </cell>
          <cell r="H270">
            <v>0</v>
          </cell>
          <cell r="I270">
            <v>0</v>
          </cell>
          <cell r="J270">
            <v>0</v>
          </cell>
          <cell r="K270">
            <v>6653410.3707362125</v>
          </cell>
          <cell r="L270">
            <v>0</v>
          </cell>
          <cell r="M270">
            <v>0</v>
          </cell>
          <cell r="N270">
            <v>0</v>
          </cell>
          <cell r="O270">
            <v>195166.70420826224</v>
          </cell>
          <cell r="P270">
            <v>103497.49465589663</v>
          </cell>
          <cell r="Q270">
            <v>91669.209552365588</v>
          </cell>
          <cell r="R270">
            <v>204037.91803591049</v>
          </cell>
          <cell r="S270">
            <v>1.2</v>
          </cell>
        </row>
        <row r="271">
          <cell r="A271">
            <v>3407</v>
          </cell>
          <cell r="B271" t="str">
            <v>AUT0552</v>
          </cell>
          <cell r="C271">
            <v>1766339483.9869318</v>
          </cell>
          <cell r="D271">
            <v>1226624.6416575916</v>
          </cell>
          <cell r="E271">
            <v>1226624.6416575916</v>
          </cell>
          <cell r="F271">
            <v>1700</v>
          </cell>
          <cell r="G271">
            <v>1700</v>
          </cell>
          <cell r="H271">
            <v>0</v>
          </cell>
          <cell r="I271">
            <v>0</v>
          </cell>
          <cell r="J271">
            <v>0</v>
          </cell>
          <cell r="K271">
            <v>27599054.437295809</v>
          </cell>
          <cell r="L271">
            <v>0</v>
          </cell>
          <cell r="M271">
            <v>0</v>
          </cell>
          <cell r="N271">
            <v>0</v>
          </cell>
          <cell r="O271">
            <v>809572.26349401043</v>
          </cell>
          <cell r="P271">
            <v>429318.62458015705</v>
          </cell>
          <cell r="Q271">
            <v>380253.63891385339</v>
          </cell>
          <cell r="R271">
            <v>846371.00274373812</v>
          </cell>
          <cell r="S271">
            <v>1.2</v>
          </cell>
        </row>
        <row r="272">
          <cell r="A272">
            <v>3176</v>
          </cell>
          <cell r="B272" t="str">
            <v>AUT0553</v>
          </cell>
          <cell r="C272">
            <v>102424819.48732743</v>
          </cell>
          <cell r="D272">
            <v>71128.346866199601</v>
          </cell>
          <cell r="E272">
            <v>71128.346866199601</v>
          </cell>
          <cell r="F272">
            <v>93.998000000000005</v>
          </cell>
          <cell r="G272">
            <v>93.998000000000005</v>
          </cell>
          <cell r="H272">
            <v>0</v>
          </cell>
          <cell r="I272">
            <v>0</v>
          </cell>
          <cell r="J272">
            <v>0</v>
          </cell>
          <cell r="K272">
            <v>1600387.804489491</v>
          </cell>
          <cell r="L272">
            <v>0</v>
          </cell>
          <cell r="M272">
            <v>0</v>
          </cell>
          <cell r="N272">
            <v>0</v>
          </cell>
          <cell r="O272">
            <v>46944.708931691741</v>
          </cell>
          <cell r="P272">
            <v>24894.921403169858</v>
          </cell>
          <cell r="Q272">
            <v>22049.787528521876</v>
          </cell>
          <cell r="R272">
            <v>49078.559337677718</v>
          </cell>
          <cell r="S272">
            <v>1.2</v>
          </cell>
        </row>
        <row r="273">
          <cell r="A273">
            <v>3788</v>
          </cell>
          <cell r="B273" t="str">
            <v>AUT0554</v>
          </cell>
          <cell r="C273">
            <v>619186534.50480151</v>
          </cell>
          <cell r="D273">
            <v>429990.64896166773</v>
          </cell>
          <cell r="E273">
            <v>429990.64896166773</v>
          </cell>
          <cell r="F273">
            <v>460</v>
          </cell>
          <cell r="G273">
            <v>460</v>
          </cell>
          <cell r="H273">
            <v>0</v>
          </cell>
          <cell r="I273">
            <v>0</v>
          </cell>
          <cell r="J273">
            <v>0</v>
          </cell>
          <cell r="K273">
            <v>9674789.6016375236</v>
          </cell>
          <cell r="L273">
            <v>0</v>
          </cell>
          <cell r="M273">
            <v>0</v>
          </cell>
          <cell r="N273">
            <v>0</v>
          </cell>
          <cell r="O273">
            <v>283793.82831470069</v>
          </cell>
          <cell r="P273">
            <v>150496.72713658371</v>
          </cell>
          <cell r="Q273">
            <v>133297.10117811701</v>
          </cell>
          <cell r="R273">
            <v>296693.54778355069</v>
          </cell>
          <cell r="S273">
            <v>1.2</v>
          </cell>
        </row>
        <row r="274">
          <cell r="A274">
            <v>478</v>
          </cell>
          <cell r="B274" t="str">
            <v>AUT0555</v>
          </cell>
          <cell r="C274">
            <v>142267248.84098253</v>
          </cell>
          <cell r="D274">
            <v>98796.700584015634</v>
          </cell>
          <cell r="E274">
            <v>98796.700584015634</v>
          </cell>
          <cell r="F274">
            <v>101</v>
          </cell>
          <cell r="G274">
            <v>101</v>
          </cell>
          <cell r="H274">
            <v>1</v>
          </cell>
          <cell r="I274">
            <v>0</v>
          </cell>
          <cell r="J274">
            <v>0</v>
          </cell>
          <cell r="K274">
            <v>2222925.763140352</v>
          </cell>
          <cell r="L274">
            <v>0</v>
          </cell>
          <cell r="M274">
            <v>0</v>
          </cell>
          <cell r="N274">
            <v>0</v>
          </cell>
          <cell r="O274">
            <v>65205.822385450323</v>
          </cell>
          <cell r="P274">
            <v>34578.845204405472</v>
          </cell>
          <cell r="Q274">
            <v>30626.977181044847</v>
          </cell>
          <cell r="R274">
            <v>68169.723402970776</v>
          </cell>
          <cell r="S274">
            <v>1.2</v>
          </cell>
        </row>
        <row r="275">
          <cell r="A275">
            <v>2390</v>
          </cell>
          <cell r="B275" t="str">
            <v>AUT0557</v>
          </cell>
          <cell r="C275">
            <v>54000000</v>
          </cell>
          <cell r="D275">
            <v>37500</v>
          </cell>
          <cell r="E275">
            <v>37500</v>
          </cell>
          <cell r="F275">
            <v>250</v>
          </cell>
          <cell r="G275">
            <v>250</v>
          </cell>
          <cell r="H275">
            <v>1</v>
          </cell>
          <cell r="I275">
            <v>0</v>
          </cell>
          <cell r="J275">
            <v>0</v>
          </cell>
          <cell r="K275">
            <v>843750</v>
          </cell>
          <cell r="L275">
            <v>0</v>
          </cell>
          <cell r="M275">
            <v>0</v>
          </cell>
          <cell r="N275">
            <v>0</v>
          </cell>
          <cell r="O275">
            <v>24750</v>
          </cell>
          <cell r="P275">
            <v>13125</v>
          </cell>
          <cell r="Q275">
            <v>11625</v>
          </cell>
          <cell r="R275">
            <v>25874.999999999996</v>
          </cell>
          <cell r="S275">
            <v>1.2</v>
          </cell>
        </row>
        <row r="276">
          <cell r="A276">
            <v>6153</v>
          </cell>
          <cell r="B276" t="str">
            <v>AUT0559</v>
          </cell>
          <cell r="C276">
            <v>52010183.734066479</v>
          </cell>
          <cell r="D276">
            <v>36118.183148657277</v>
          </cell>
          <cell r="E276">
            <v>36118.183148657277</v>
          </cell>
          <cell r="F276">
            <v>1235.8</v>
          </cell>
          <cell r="G276">
            <v>1235.8</v>
          </cell>
          <cell r="H276">
            <v>0</v>
          </cell>
          <cell r="I276">
            <v>1</v>
          </cell>
          <cell r="J276">
            <v>1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</row>
        <row r="277">
          <cell r="A277">
            <v>6181</v>
          </cell>
          <cell r="B277" t="str">
            <v>AUT0561</v>
          </cell>
          <cell r="C277">
            <v>996857359.23489439</v>
          </cell>
          <cell r="D277">
            <v>692262.05502423225</v>
          </cell>
          <cell r="E277">
            <v>692262.05502423225</v>
          </cell>
          <cell r="F277">
            <v>892</v>
          </cell>
          <cell r="G277">
            <v>892</v>
          </cell>
          <cell r="H277">
            <v>0</v>
          </cell>
          <cell r="I277">
            <v>0</v>
          </cell>
          <cell r="J277">
            <v>1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</row>
        <row r="278">
          <cell r="A278">
            <v>2876</v>
          </cell>
          <cell r="B278" t="str">
            <v>AUT0564</v>
          </cell>
          <cell r="C278">
            <v>1626839026.3686991</v>
          </cell>
          <cell r="D278">
            <v>1129749.3238671522</v>
          </cell>
          <cell r="E278">
            <v>1129749.3238671522</v>
          </cell>
          <cell r="F278">
            <v>1086.3</v>
          </cell>
          <cell r="G278">
            <v>1086.3</v>
          </cell>
          <cell r="H278">
            <v>0</v>
          </cell>
          <cell r="I278">
            <v>0</v>
          </cell>
          <cell r="J278">
            <v>0</v>
          </cell>
          <cell r="K278">
            <v>25419359.787010923</v>
          </cell>
          <cell r="L278">
            <v>0</v>
          </cell>
          <cell r="M278">
            <v>0</v>
          </cell>
          <cell r="N278">
            <v>0</v>
          </cell>
          <cell r="O278">
            <v>745634.55375232047</v>
          </cell>
          <cell r="P278">
            <v>395412.26335350325</v>
          </cell>
          <cell r="Q278">
            <v>350222.29039881716</v>
          </cell>
          <cell r="R278">
            <v>779527.03346833494</v>
          </cell>
          <cell r="S278">
            <v>1.2</v>
          </cell>
        </row>
        <row r="279">
          <cell r="A279">
            <v>1012</v>
          </cell>
          <cell r="B279" t="str">
            <v>AUT0567</v>
          </cell>
          <cell r="C279">
            <v>635294263.85008335</v>
          </cell>
          <cell r="D279">
            <v>441176.57211811346</v>
          </cell>
          <cell r="E279">
            <v>441176.57211811346</v>
          </cell>
          <cell r="F279">
            <v>410.93</v>
          </cell>
          <cell r="G279">
            <v>410.93</v>
          </cell>
          <cell r="H279">
            <v>0</v>
          </cell>
          <cell r="I279">
            <v>0</v>
          </cell>
          <cell r="J279">
            <v>0</v>
          </cell>
          <cell r="K279">
            <v>9926472.8726575524</v>
          </cell>
          <cell r="L279">
            <v>0</v>
          </cell>
          <cell r="M279">
            <v>0</v>
          </cell>
          <cell r="N279">
            <v>0</v>
          </cell>
          <cell r="O279">
            <v>291176.53759795491</v>
          </cell>
          <cell r="P279">
            <v>154411.80024133969</v>
          </cell>
          <cell r="Q279">
            <v>136764.73735661517</v>
          </cell>
          <cell r="R279">
            <v>304411.83476149826</v>
          </cell>
          <cell r="S279">
            <v>1.2</v>
          </cell>
        </row>
        <row r="280">
          <cell r="A280">
            <v>667</v>
          </cell>
          <cell r="B280" t="str">
            <v>AUT0568</v>
          </cell>
          <cell r="C280">
            <v>841715440.66700029</v>
          </cell>
          <cell r="D280">
            <v>584524.61157430569</v>
          </cell>
          <cell r="E280">
            <v>584524.61157430569</v>
          </cell>
          <cell r="F280">
            <v>1158.7</v>
          </cell>
          <cell r="G280">
            <v>1158.7</v>
          </cell>
          <cell r="H280">
            <v>0</v>
          </cell>
          <cell r="I280">
            <v>0</v>
          </cell>
          <cell r="J280">
            <v>0</v>
          </cell>
          <cell r="K280">
            <v>13151803.760421878</v>
          </cell>
          <cell r="L280">
            <v>0</v>
          </cell>
          <cell r="M280">
            <v>0</v>
          </cell>
          <cell r="N280">
            <v>0</v>
          </cell>
          <cell r="O280">
            <v>385786.24363904179</v>
          </cell>
          <cell r="P280">
            <v>204583.61405100697</v>
          </cell>
          <cell r="Q280">
            <v>181202.62958803476</v>
          </cell>
          <cell r="R280">
            <v>403321.98198627087</v>
          </cell>
          <cell r="S280">
            <v>1.2</v>
          </cell>
        </row>
        <row r="281">
          <cell r="A281">
            <v>3166</v>
          </cell>
          <cell r="B281" t="str">
            <v>AUT0570</v>
          </cell>
          <cell r="C281">
            <v>1369730045.61518</v>
          </cell>
          <cell r="D281">
            <v>951201.42056609725</v>
          </cell>
          <cell r="E281">
            <v>951201.42056609725</v>
          </cell>
          <cell r="F281">
            <v>2304</v>
          </cell>
          <cell r="G281">
            <v>2304</v>
          </cell>
          <cell r="H281">
            <v>0</v>
          </cell>
          <cell r="I281">
            <v>1</v>
          </cell>
          <cell r="J281">
            <v>0</v>
          </cell>
          <cell r="K281">
            <v>21402031.962737188</v>
          </cell>
          <cell r="L281">
            <v>0</v>
          </cell>
          <cell r="M281">
            <v>0</v>
          </cell>
          <cell r="N281">
            <v>0</v>
          </cell>
          <cell r="O281">
            <v>627792.93757362419</v>
          </cell>
          <cell r="P281">
            <v>332920.49719813402</v>
          </cell>
          <cell r="Q281">
            <v>294872.44037549017</v>
          </cell>
          <cell r="R281">
            <v>656328.98019060702</v>
          </cell>
          <cell r="S281">
            <v>1.2</v>
          </cell>
        </row>
        <row r="282">
          <cell r="A282">
            <v>2050</v>
          </cell>
          <cell r="B282" t="str">
            <v>AUT0571</v>
          </cell>
          <cell r="C282">
            <v>809141686.84712338</v>
          </cell>
          <cell r="D282">
            <v>561903.9491993913</v>
          </cell>
          <cell r="E282">
            <v>561903.9491993913</v>
          </cell>
          <cell r="F282">
            <v>1327.6</v>
          </cell>
          <cell r="G282">
            <v>1327.6</v>
          </cell>
          <cell r="H282">
            <v>1</v>
          </cell>
          <cell r="I282">
            <v>0</v>
          </cell>
          <cell r="J282">
            <v>0</v>
          </cell>
          <cell r="K282">
            <v>12642838.856986305</v>
          </cell>
          <cell r="L282">
            <v>0</v>
          </cell>
          <cell r="M282">
            <v>0</v>
          </cell>
          <cell r="N282">
            <v>0</v>
          </cell>
          <cell r="O282">
            <v>370856.60647159826</v>
          </cell>
          <cell r="P282">
            <v>196666.38221978693</v>
          </cell>
          <cell r="Q282">
            <v>174190.22425181131</v>
          </cell>
          <cell r="R282">
            <v>387713.72494757996</v>
          </cell>
          <cell r="S282">
            <v>1.2</v>
          </cell>
        </row>
        <row r="283">
          <cell r="A283">
            <v>360</v>
          </cell>
          <cell r="B283" t="str">
            <v>AUT0573</v>
          </cell>
          <cell r="C283">
            <v>3314109864.648407</v>
          </cell>
          <cell r="D283">
            <v>2301465.1837836159</v>
          </cell>
          <cell r="E283">
            <v>2301465.1837836159</v>
          </cell>
          <cell r="F283">
            <v>2254</v>
          </cell>
          <cell r="G283">
            <v>2254</v>
          </cell>
          <cell r="H283">
            <v>0</v>
          </cell>
          <cell r="I283">
            <v>1</v>
          </cell>
          <cell r="J283">
            <v>0</v>
          </cell>
          <cell r="K283">
            <v>51782966.635131359</v>
          </cell>
          <cell r="L283">
            <v>0</v>
          </cell>
          <cell r="M283">
            <v>0</v>
          </cell>
          <cell r="N283">
            <v>0</v>
          </cell>
          <cell r="O283">
            <v>1518967.0212971866</v>
          </cell>
          <cell r="P283">
            <v>805512.81432426558</v>
          </cell>
          <cell r="Q283">
            <v>713454.20697292092</v>
          </cell>
          <cell r="R283">
            <v>1588010.9768106949</v>
          </cell>
          <cell r="S283">
            <v>1.2</v>
          </cell>
        </row>
        <row r="284">
          <cell r="A284">
            <v>1745</v>
          </cell>
          <cell r="B284" t="str">
            <v>AUT0575</v>
          </cell>
          <cell r="C284">
            <v>652918315.75442493</v>
          </cell>
          <cell r="D284">
            <v>453415.49705168401</v>
          </cell>
          <cell r="E284">
            <v>453415.49705168401</v>
          </cell>
          <cell r="F284">
            <v>775.5</v>
          </cell>
          <cell r="G284">
            <v>775.5</v>
          </cell>
          <cell r="H284">
            <v>0</v>
          </cell>
          <cell r="I284">
            <v>0</v>
          </cell>
          <cell r="J284">
            <v>0</v>
          </cell>
          <cell r="K284">
            <v>10201848.68366289</v>
          </cell>
          <cell r="L284">
            <v>0</v>
          </cell>
          <cell r="M284">
            <v>0</v>
          </cell>
          <cell r="N284">
            <v>0</v>
          </cell>
          <cell r="O284">
            <v>299254.22805411147</v>
          </cell>
          <cell r="P284">
            <v>158695.4239680894</v>
          </cell>
          <cell r="Q284">
            <v>140558.80408602205</v>
          </cell>
          <cell r="R284">
            <v>312856.69296566193</v>
          </cell>
          <cell r="S284">
            <v>1.2</v>
          </cell>
        </row>
        <row r="285">
          <cell r="A285">
            <v>562</v>
          </cell>
          <cell r="B285" t="str">
            <v>AUT0577</v>
          </cell>
          <cell r="C285">
            <v>1068380674.0247626</v>
          </cell>
          <cell r="D285">
            <v>741931.02362830739</v>
          </cell>
          <cell r="E285">
            <v>741931.02362830739</v>
          </cell>
          <cell r="F285">
            <v>836.89599999999996</v>
          </cell>
          <cell r="G285">
            <v>836.89599999999996</v>
          </cell>
          <cell r="H285">
            <v>0</v>
          </cell>
          <cell r="I285">
            <v>0</v>
          </cell>
          <cell r="J285">
            <v>0</v>
          </cell>
          <cell r="K285">
            <v>16693448.031636916</v>
          </cell>
          <cell r="L285">
            <v>0</v>
          </cell>
          <cell r="M285">
            <v>0</v>
          </cell>
          <cell r="N285">
            <v>0</v>
          </cell>
          <cell r="O285">
            <v>489674.47559468291</v>
          </cell>
          <cell r="P285">
            <v>259675.85826990756</v>
          </cell>
          <cell r="Q285">
            <v>229998.61732477529</v>
          </cell>
          <cell r="R285">
            <v>511932.40630353207</v>
          </cell>
          <cell r="S285">
            <v>1.2</v>
          </cell>
        </row>
        <row r="286">
          <cell r="A286">
            <v>1058</v>
          </cell>
          <cell r="B286" t="str">
            <v>AUT0580</v>
          </cell>
          <cell r="C286">
            <v>115536967.18661621</v>
          </cell>
          <cell r="D286">
            <v>80234.004990705711</v>
          </cell>
          <cell r="E286">
            <v>80234.004990705711</v>
          </cell>
          <cell r="F286">
            <v>84.75</v>
          </cell>
          <cell r="G286">
            <v>84.75</v>
          </cell>
          <cell r="H286">
            <v>0</v>
          </cell>
          <cell r="I286">
            <v>0</v>
          </cell>
          <cell r="J286">
            <v>0</v>
          </cell>
          <cell r="K286">
            <v>1805265.1122908785</v>
          </cell>
          <cell r="L286">
            <v>0</v>
          </cell>
          <cell r="M286">
            <v>0</v>
          </cell>
          <cell r="N286">
            <v>0</v>
          </cell>
          <cell r="O286">
            <v>52954.44329386577</v>
          </cell>
          <cell r="P286">
            <v>28081.901746746997</v>
          </cell>
          <cell r="Q286">
            <v>24872.54154711877</v>
          </cell>
          <cell r="R286">
            <v>55361.463443586938</v>
          </cell>
          <cell r="S286">
            <v>1.2</v>
          </cell>
        </row>
        <row r="287">
          <cell r="A287">
            <v>1355</v>
          </cell>
          <cell r="B287" t="str">
            <v>AUT0582</v>
          </cell>
          <cell r="C287">
            <v>67419825.730663776</v>
          </cell>
          <cell r="D287">
            <v>46819.32342407207</v>
          </cell>
          <cell r="E287">
            <v>46819.32342407207</v>
          </cell>
          <cell r="F287">
            <v>739.53399999999999</v>
          </cell>
          <cell r="G287">
            <v>739.53399999999999</v>
          </cell>
          <cell r="H287">
            <v>0</v>
          </cell>
          <cell r="I287">
            <v>0</v>
          </cell>
          <cell r="J287">
            <v>1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</row>
        <row r="288">
          <cell r="A288">
            <v>4158</v>
          </cell>
          <cell r="B288" t="str">
            <v>AUT0583</v>
          </cell>
          <cell r="C288">
            <v>319805286.81723017</v>
          </cell>
          <cell r="D288">
            <v>222087.00473418759</v>
          </cell>
          <cell r="E288">
            <v>222087.00473418759</v>
          </cell>
          <cell r="F288">
            <v>816.77200000000005</v>
          </cell>
          <cell r="G288">
            <v>816.77200000000005</v>
          </cell>
          <cell r="H288">
            <v>0</v>
          </cell>
          <cell r="I288">
            <v>0</v>
          </cell>
          <cell r="J288">
            <v>0</v>
          </cell>
          <cell r="K288">
            <v>4996957.6065192204</v>
          </cell>
          <cell r="L288">
            <v>0</v>
          </cell>
          <cell r="M288">
            <v>0</v>
          </cell>
          <cell r="N288">
            <v>0</v>
          </cell>
          <cell r="O288">
            <v>146577.42312456382</v>
          </cell>
          <cell r="P288">
            <v>77730.451656965655</v>
          </cell>
          <cell r="Q288">
            <v>68846.971467598152</v>
          </cell>
          <cell r="R288">
            <v>153240.03326658942</v>
          </cell>
          <cell r="S288">
            <v>1.2</v>
          </cell>
        </row>
        <row r="289">
          <cell r="A289">
            <v>1104</v>
          </cell>
          <cell r="B289" t="str">
            <v>AUT0585</v>
          </cell>
          <cell r="C289">
            <v>184341723.18138552</v>
          </cell>
          <cell r="D289">
            <v>128015.08554262883</v>
          </cell>
          <cell r="E289">
            <v>128015.08554262883</v>
          </cell>
          <cell r="F289">
            <v>212</v>
          </cell>
          <cell r="G289">
            <v>212</v>
          </cell>
          <cell r="H289">
            <v>0</v>
          </cell>
          <cell r="I289">
            <v>0</v>
          </cell>
          <cell r="J289">
            <v>0</v>
          </cell>
          <cell r="K289">
            <v>2880339.4247091487</v>
          </cell>
          <cell r="L289">
            <v>0</v>
          </cell>
          <cell r="M289">
            <v>0</v>
          </cell>
          <cell r="N289">
            <v>0</v>
          </cell>
          <cell r="O289">
            <v>84489.956458135028</v>
          </cell>
          <cell r="P289">
            <v>44805.279939920089</v>
          </cell>
          <cell r="Q289">
            <v>39684.676518214939</v>
          </cell>
          <cell r="R289">
            <v>88330.409024413893</v>
          </cell>
          <cell r="S289">
            <v>1.2</v>
          </cell>
        </row>
        <row r="290">
          <cell r="A290">
            <v>1922</v>
          </cell>
          <cell r="B290" t="str">
            <v>AUT0588</v>
          </cell>
          <cell r="C290">
            <v>571068810.151366</v>
          </cell>
          <cell r="D290">
            <v>396575.56260511529</v>
          </cell>
          <cell r="E290">
            <v>396575.56260511529</v>
          </cell>
          <cell r="F290">
            <v>600</v>
          </cell>
          <cell r="G290">
            <v>600</v>
          </cell>
          <cell r="H290">
            <v>0</v>
          </cell>
          <cell r="I290">
            <v>1</v>
          </cell>
          <cell r="J290">
            <v>0</v>
          </cell>
          <cell r="K290">
            <v>8922950.1586150937</v>
          </cell>
          <cell r="L290">
            <v>0</v>
          </cell>
          <cell r="M290">
            <v>0</v>
          </cell>
          <cell r="N290">
            <v>0</v>
          </cell>
          <cell r="O290">
            <v>261739.87131937611</v>
          </cell>
          <cell r="P290">
            <v>138801.44691179035</v>
          </cell>
          <cell r="Q290">
            <v>122938.42440758574</v>
          </cell>
          <cell r="R290">
            <v>273637.13819752954</v>
          </cell>
          <cell r="S290">
            <v>1.2</v>
          </cell>
        </row>
        <row r="291">
          <cell r="A291">
            <v>676</v>
          </cell>
          <cell r="B291" t="str">
            <v>AUT0590</v>
          </cell>
          <cell r="C291">
            <v>212836882.33837616</v>
          </cell>
          <cell r="D291">
            <v>147803.39051276122</v>
          </cell>
          <cell r="E291">
            <v>147803.39051276122</v>
          </cell>
          <cell r="F291">
            <v>593.37</v>
          </cell>
          <cell r="G291">
            <v>593.37</v>
          </cell>
          <cell r="H291">
            <v>0</v>
          </cell>
          <cell r="I291">
            <v>0</v>
          </cell>
          <cell r="J291">
            <v>0</v>
          </cell>
          <cell r="K291">
            <v>3325576.2865371276</v>
          </cell>
          <cell r="L291">
            <v>0</v>
          </cell>
          <cell r="M291">
            <v>0</v>
          </cell>
          <cell r="N291">
            <v>0</v>
          </cell>
          <cell r="O291">
            <v>97550.237738422409</v>
          </cell>
          <cell r="P291">
            <v>51731.186679466424</v>
          </cell>
          <cell r="Q291">
            <v>45819.051058955978</v>
          </cell>
          <cell r="R291">
            <v>101984.33945380524</v>
          </cell>
          <cell r="S291">
            <v>1.2</v>
          </cell>
        </row>
        <row r="292">
          <cell r="A292">
            <v>6165</v>
          </cell>
          <cell r="B292" t="str">
            <v>AUT0595</v>
          </cell>
          <cell r="C292">
            <v>53357240.767807879</v>
          </cell>
          <cell r="D292">
            <v>37053.639422088811</v>
          </cell>
          <cell r="E292">
            <v>37053.639422088811</v>
          </cell>
          <cell r="F292">
            <v>1440.568</v>
          </cell>
          <cell r="G292">
            <v>1440.568</v>
          </cell>
          <cell r="H292">
            <v>0</v>
          </cell>
          <cell r="I292">
            <v>0</v>
          </cell>
          <cell r="J292">
            <v>1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</row>
        <row r="293">
          <cell r="A293">
            <v>2404</v>
          </cell>
          <cell r="B293" t="str">
            <v>AUT0599</v>
          </cell>
          <cell r="C293">
            <v>286100000</v>
          </cell>
          <cell r="D293">
            <v>198680.55555555556</v>
          </cell>
          <cell r="E293">
            <v>198680.55555555556</v>
          </cell>
          <cell r="F293">
            <v>314.10000000000002</v>
          </cell>
          <cell r="G293">
            <v>314.10000000000002</v>
          </cell>
          <cell r="H293">
            <v>1</v>
          </cell>
          <cell r="I293">
            <v>0</v>
          </cell>
          <cell r="J293">
            <v>0</v>
          </cell>
          <cell r="K293">
            <v>4470312.5</v>
          </cell>
          <cell r="L293">
            <v>0</v>
          </cell>
          <cell r="M293">
            <v>0</v>
          </cell>
          <cell r="N293">
            <v>0</v>
          </cell>
          <cell r="O293">
            <v>131129.16666666669</v>
          </cell>
          <cell r="P293">
            <v>69538.194444444438</v>
          </cell>
          <cell r="Q293">
            <v>61590.972222222226</v>
          </cell>
          <cell r="R293">
            <v>137089.58333333331</v>
          </cell>
          <cell r="S293">
            <v>1.2</v>
          </cell>
        </row>
        <row r="294">
          <cell r="A294">
            <v>876</v>
          </cell>
          <cell r="B294" t="str">
            <v>AUT0600</v>
          </cell>
          <cell r="C294">
            <v>1024993191.9707814</v>
          </cell>
          <cell r="D294">
            <v>711800.82775748707</v>
          </cell>
          <cell r="E294">
            <v>711800.82775748707</v>
          </cell>
          <cell r="F294">
            <v>1319</v>
          </cell>
          <cell r="G294">
            <v>1319</v>
          </cell>
          <cell r="H294">
            <v>0</v>
          </cell>
          <cell r="I294">
            <v>0</v>
          </cell>
          <cell r="J294">
            <v>0</v>
          </cell>
          <cell r="K294">
            <v>16015518.624543458</v>
          </cell>
          <cell r="L294">
            <v>0</v>
          </cell>
          <cell r="M294">
            <v>0</v>
          </cell>
          <cell r="N294">
            <v>0</v>
          </cell>
          <cell r="O294">
            <v>469788.54631994147</v>
          </cell>
          <cell r="P294">
            <v>249130.28971512045</v>
          </cell>
          <cell r="Q294">
            <v>220658.25660482098</v>
          </cell>
          <cell r="R294">
            <v>491142.57115266606</v>
          </cell>
          <cell r="S294">
            <v>1.2</v>
          </cell>
        </row>
        <row r="295">
          <cell r="A295">
            <v>568</v>
          </cell>
          <cell r="B295" t="str">
            <v>AUT0601</v>
          </cell>
          <cell r="C295">
            <v>1657747879.8836424</v>
          </cell>
          <cell r="D295">
            <v>1151213.8054747516</v>
          </cell>
          <cell r="E295">
            <v>1151213.8054747516</v>
          </cell>
          <cell r="F295">
            <v>524.54</v>
          </cell>
          <cell r="G295">
            <v>524.54</v>
          </cell>
          <cell r="H295">
            <v>0</v>
          </cell>
          <cell r="I295">
            <v>0</v>
          </cell>
          <cell r="J295">
            <v>0</v>
          </cell>
          <cell r="K295">
            <v>25902310.623181913</v>
          </cell>
          <cell r="L295">
            <v>0</v>
          </cell>
          <cell r="M295">
            <v>0</v>
          </cell>
          <cell r="N295">
            <v>0</v>
          </cell>
          <cell r="O295">
            <v>759801.11161333614</v>
          </cell>
          <cell r="P295">
            <v>402924.83191616304</v>
          </cell>
          <cell r="Q295">
            <v>356876.27969717298</v>
          </cell>
          <cell r="R295">
            <v>794337.52577757859</v>
          </cell>
          <cell r="S295">
            <v>1.2</v>
          </cell>
        </row>
        <row r="296">
          <cell r="A296">
            <v>1496</v>
          </cell>
          <cell r="B296" t="str">
            <v>AUT0602</v>
          </cell>
          <cell r="C296">
            <v>195840000</v>
          </cell>
          <cell r="D296">
            <v>136000</v>
          </cell>
          <cell r="E296">
            <v>136000</v>
          </cell>
          <cell r="F296">
            <v>103.5</v>
          </cell>
          <cell r="G296">
            <v>103.5</v>
          </cell>
          <cell r="H296">
            <v>1</v>
          </cell>
          <cell r="I296">
            <v>0</v>
          </cell>
          <cell r="J296">
            <v>0</v>
          </cell>
          <cell r="K296">
            <v>3060000</v>
          </cell>
          <cell r="L296">
            <v>0</v>
          </cell>
          <cell r="M296">
            <v>0</v>
          </cell>
          <cell r="N296">
            <v>0</v>
          </cell>
          <cell r="O296">
            <v>89760</v>
          </cell>
          <cell r="P296">
            <v>47600</v>
          </cell>
          <cell r="Q296">
            <v>42160</v>
          </cell>
          <cell r="R296">
            <v>93840</v>
          </cell>
          <cell r="S296">
            <v>1.2</v>
          </cell>
        </row>
        <row r="297">
          <cell r="A297">
            <v>8906</v>
          </cell>
          <cell r="B297" t="str">
            <v>AUT0603</v>
          </cell>
          <cell r="C297">
            <v>1769230895.7211821</v>
          </cell>
          <cell r="D297">
            <v>1228632.5664730433</v>
          </cell>
          <cell r="E297">
            <v>1228632.5664730433</v>
          </cell>
          <cell r="F297">
            <v>1350.6</v>
          </cell>
          <cell r="G297">
            <v>1350.6</v>
          </cell>
          <cell r="H297">
            <v>0</v>
          </cell>
          <cell r="I297">
            <v>0</v>
          </cell>
          <cell r="J297">
            <v>0</v>
          </cell>
          <cell r="K297">
            <v>27644232.745643474</v>
          </cell>
          <cell r="L297">
            <v>0</v>
          </cell>
          <cell r="M297">
            <v>0</v>
          </cell>
          <cell r="N297">
            <v>0</v>
          </cell>
          <cell r="O297">
            <v>810897.49387220864</v>
          </cell>
          <cell r="P297">
            <v>430021.39826556511</v>
          </cell>
          <cell r="Q297">
            <v>380876.09560664342</v>
          </cell>
          <cell r="R297">
            <v>847756.47086639982</v>
          </cell>
          <cell r="S297">
            <v>1.2</v>
          </cell>
        </row>
        <row r="298">
          <cell r="A298">
            <v>2549</v>
          </cell>
          <cell r="B298" t="str">
            <v>AUT0604</v>
          </cell>
          <cell r="C298">
            <v>975088670.13367927</v>
          </cell>
          <cell r="D298">
            <v>677144.90981505497</v>
          </cell>
          <cell r="E298">
            <v>677144.90981505497</v>
          </cell>
          <cell r="F298">
            <v>760</v>
          </cell>
          <cell r="G298">
            <v>760</v>
          </cell>
          <cell r="H298">
            <v>0</v>
          </cell>
          <cell r="I298">
            <v>0</v>
          </cell>
          <cell r="J298">
            <v>0</v>
          </cell>
          <cell r="K298">
            <v>15235760.470838737</v>
          </cell>
          <cell r="L298">
            <v>0</v>
          </cell>
          <cell r="M298">
            <v>0</v>
          </cell>
          <cell r="N298">
            <v>0</v>
          </cell>
          <cell r="O298">
            <v>446915.64047793631</v>
          </cell>
          <cell r="P298">
            <v>237000.71843526923</v>
          </cell>
          <cell r="Q298">
            <v>209914.92204266705</v>
          </cell>
          <cell r="R298">
            <v>467229.98777238792</v>
          </cell>
          <cell r="S298">
            <v>1.2</v>
          </cell>
        </row>
        <row r="299">
          <cell r="A299">
            <v>1382</v>
          </cell>
          <cell r="B299" t="str">
            <v>AUT0606</v>
          </cell>
          <cell r="C299">
            <v>175353876.14771771</v>
          </cell>
          <cell r="D299">
            <v>121773.52510258176</v>
          </cell>
          <cell r="E299">
            <v>121773.52510258176</v>
          </cell>
          <cell r="F299">
            <v>405</v>
          </cell>
          <cell r="G299">
            <v>405</v>
          </cell>
          <cell r="H299">
            <v>0</v>
          </cell>
          <cell r="I299">
            <v>0</v>
          </cell>
          <cell r="J299">
            <v>1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</row>
        <row r="300">
          <cell r="A300">
            <v>260</v>
          </cell>
          <cell r="B300" t="str">
            <v>AUT0607</v>
          </cell>
          <cell r="C300">
            <v>914923995.94091856</v>
          </cell>
          <cell r="D300">
            <v>635363.88607008231</v>
          </cell>
          <cell r="E300">
            <v>635363.88607008231</v>
          </cell>
          <cell r="F300">
            <v>1404</v>
          </cell>
          <cell r="G300">
            <v>1404</v>
          </cell>
          <cell r="H300">
            <v>0</v>
          </cell>
          <cell r="I300">
            <v>0</v>
          </cell>
          <cell r="J300">
            <v>0</v>
          </cell>
          <cell r="K300">
            <v>14295687.436576853</v>
          </cell>
          <cell r="L300">
            <v>0</v>
          </cell>
          <cell r="M300">
            <v>0</v>
          </cell>
          <cell r="N300">
            <v>0</v>
          </cell>
          <cell r="O300">
            <v>419340.16480625432</v>
          </cell>
          <cell r="P300">
            <v>222377.36012452879</v>
          </cell>
          <cell r="Q300">
            <v>196962.80468172551</v>
          </cell>
          <cell r="R300">
            <v>438401.08138835675</v>
          </cell>
          <cell r="S300">
            <v>1.2</v>
          </cell>
        </row>
        <row r="301">
          <cell r="A301">
            <v>1590</v>
          </cell>
          <cell r="B301" t="str">
            <v>AUT0608</v>
          </cell>
          <cell r="C301">
            <v>700458146.0687722</v>
          </cell>
          <cell r="D301">
            <v>486429.26810331398</v>
          </cell>
          <cell r="E301">
            <v>486429.26810331398</v>
          </cell>
          <cell r="F301">
            <v>670</v>
          </cell>
          <cell r="G301">
            <v>670</v>
          </cell>
          <cell r="H301">
            <v>0</v>
          </cell>
          <cell r="I301">
            <v>1</v>
          </cell>
          <cell r="J301">
            <v>0</v>
          </cell>
          <cell r="K301">
            <v>10944658.532324564</v>
          </cell>
          <cell r="L301">
            <v>0</v>
          </cell>
          <cell r="M301">
            <v>0</v>
          </cell>
          <cell r="N301">
            <v>0</v>
          </cell>
          <cell r="O301">
            <v>321043.31694818725</v>
          </cell>
          <cell r="P301">
            <v>170250.24383615988</v>
          </cell>
          <cell r="Q301">
            <v>150793.07311202734</v>
          </cell>
          <cell r="R301">
            <v>335636.19499128661</v>
          </cell>
          <cell r="S301">
            <v>1.2</v>
          </cell>
        </row>
        <row r="302">
          <cell r="A302">
            <v>1589</v>
          </cell>
          <cell r="B302" t="str">
            <v>AUT0611</v>
          </cell>
          <cell r="C302">
            <v>787843644.67150939</v>
          </cell>
          <cell r="D302">
            <v>547113.64213299262</v>
          </cell>
          <cell r="E302">
            <v>547113.64213299262</v>
          </cell>
          <cell r="F302">
            <v>717.74</v>
          </cell>
          <cell r="G302">
            <v>717.74</v>
          </cell>
          <cell r="H302">
            <v>0</v>
          </cell>
          <cell r="I302">
            <v>0</v>
          </cell>
          <cell r="J302">
            <v>0</v>
          </cell>
          <cell r="K302">
            <v>12310056.947992334</v>
          </cell>
          <cell r="L302">
            <v>0</v>
          </cell>
          <cell r="M302">
            <v>0</v>
          </cell>
          <cell r="N302">
            <v>0</v>
          </cell>
          <cell r="O302">
            <v>361095.00380777515</v>
          </cell>
          <cell r="P302">
            <v>191489.77474654739</v>
          </cell>
          <cell r="Q302">
            <v>169605.2290612277</v>
          </cell>
          <cell r="R302">
            <v>377508.41307176487</v>
          </cell>
          <cell r="S302">
            <v>1.2</v>
          </cell>
        </row>
        <row r="303">
          <cell r="A303">
            <v>335</v>
          </cell>
          <cell r="B303" t="str">
            <v>AUT0612</v>
          </cell>
          <cell r="C303">
            <v>268508724.99391162</v>
          </cell>
          <cell r="D303">
            <v>186464.39235688309</v>
          </cell>
          <cell r="E303">
            <v>186464.39235688309</v>
          </cell>
          <cell r="F303">
            <v>430</v>
          </cell>
          <cell r="G303">
            <v>430</v>
          </cell>
          <cell r="H303">
            <v>0</v>
          </cell>
          <cell r="I303">
            <v>0</v>
          </cell>
          <cell r="J303">
            <v>0</v>
          </cell>
          <cell r="K303">
            <v>4195448.8280298701</v>
          </cell>
          <cell r="L303">
            <v>0</v>
          </cell>
          <cell r="M303">
            <v>0</v>
          </cell>
          <cell r="N303">
            <v>0</v>
          </cell>
          <cell r="O303">
            <v>123066.49895554285</v>
          </cell>
          <cell r="P303">
            <v>65262.537324909077</v>
          </cell>
          <cell r="Q303">
            <v>57803.961630633756</v>
          </cell>
          <cell r="R303">
            <v>128660.43072624932</v>
          </cell>
          <cell r="S303">
            <v>1.2</v>
          </cell>
        </row>
        <row r="304">
          <cell r="A304">
            <v>259</v>
          </cell>
          <cell r="B304" t="str">
            <v>AUT0613</v>
          </cell>
          <cell r="C304">
            <v>711249245.83660734</v>
          </cell>
          <cell r="D304">
            <v>493923.08738653286</v>
          </cell>
          <cell r="E304">
            <v>493923.08738653286</v>
          </cell>
          <cell r="F304">
            <v>1056.2</v>
          </cell>
          <cell r="G304">
            <v>1056.2</v>
          </cell>
          <cell r="H304">
            <v>1</v>
          </cell>
          <cell r="I304">
            <v>0</v>
          </cell>
          <cell r="J304">
            <v>0</v>
          </cell>
          <cell r="K304">
            <v>11113269.46619699</v>
          </cell>
          <cell r="L304">
            <v>0</v>
          </cell>
          <cell r="M304">
            <v>0</v>
          </cell>
          <cell r="N304">
            <v>0</v>
          </cell>
          <cell r="O304">
            <v>325989.23767511168</v>
          </cell>
          <cell r="P304">
            <v>172873.08058528649</v>
          </cell>
          <cell r="Q304">
            <v>153116.1570898252</v>
          </cell>
          <cell r="R304">
            <v>340806.93029670767</v>
          </cell>
          <cell r="S304">
            <v>1.2</v>
          </cell>
        </row>
        <row r="305">
          <cell r="A305">
            <v>2500</v>
          </cell>
          <cell r="B305" t="str">
            <v>AUT0617</v>
          </cell>
          <cell r="C305">
            <v>3301648853.3605642</v>
          </cell>
          <cell r="D305">
            <v>2292811.7037226139</v>
          </cell>
          <cell r="E305">
            <v>2292811.7037226139</v>
          </cell>
          <cell r="F305">
            <v>2375.3519999999999</v>
          </cell>
          <cell r="G305">
            <v>2375.3519999999999</v>
          </cell>
          <cell r="H305">
            <v>0</v>
          </cell>
          <cell r="I305">
            <v>0</v>
          </cell>
          <cell r="J305">
            <v>0</v>
          </cell>
          <cell r="K305">
            <v>51588263.333758809</v>
          </cell>
          <cell r="L305">
            <v>0</v>
          </cell>
          <cell r="M305">
            <v>0</v>
          </cell>
          <cell r="N305">
            <v>0</v>
          </cell>
          <cell r="O305">
            <v>1513255.7244569252</v>
          </cell>
          <cell r="P305">
            <v>802484.09630291478</v>
          </cell>
          <cell r="Q305">
            <v>710771.62815401028</v>
          </cell>
          <cell r="R305">
            <v>1582040.0755686034</v>
          </cell>
          <cell r="S305">
            <v>1.2</v>
          </cell>
        </row>
        <row r="306">
          <cell r="A306">
            <v>6156</v>
          </cell>
          <cell r="B306" t="str">
            <v>AUT0618</v>
          </cell>
          <cell r="C306">
            <v>583548579.91525495</v>
          </cell>
          <cell r="D306">
            <v>405242.0693855937</v>
          </cell>
          <cell r="E306">
            <v>405242.0693855937</v>
          </cell>
          <cell r="F306">
            <v>422.28399999999999</v>
          </cell>
          <cell r="G306">
            <v>422.28399999999999</v>
          </cell>
          <cell r="H306">
            <v>0</v>
          </cell>
          <cell r="I306">
            <v>0</v>
          </cell>
          <cell r="J306">
            <v>0</v>
          </cell>
          <cell r="K306">
            <v>9117946.5611758586</v>
          </cell>
          <cell r="L306">
            <v>0</v>
          </cell>
          <cell r="M306">
            <v>0</v>
          </cell>
          <cell r="N306">
            <v>0</v>
          </cell>
          <cell r="O306">
            <v>267459.76579449186</v>
          </cell>
          <cell r="P306">
            <v>141834.72428495777</v>
          </cell>
          <cell r="Q306">
            <v>125625.04150953404</v>
          </cell>
          <cell r="R306">
            <v>279617.02787605964</v>
          </cell>
          <cell r="S306">
            <v>1.2</v>
          </cell>
        </row>
        <row r="307">
          <cell r="A307">
            <v>1507</v>
          </cell>
          <cell r="B307" t="str">
            <v>AUT0619</v>
          </cell>
          <cell r="C307">
            <v>229823831.72164851</v>
          </cell>
          <cell r="D307">
            <v>159599.88314003369</v>
          </cell>
          <cell r="E307">
            <v>159599.88314003369</v>
          </cell>
          <cell r="F307">
            <v>846.03599999999994</v>
          </cell>
          <cell r="G307">
            <v>846.03599999999994</v>
          </cell>
          <cell r="H307">
            <v>0</v>
          </cell>
          <cell r="I307">
            <v>0</v>
          </cell>
          <cell r="J307">
            <v>0</v>
          </cell>
          <cell r="K307">
            <v>3590997.370650758</v>
          </cell>
          <cell r="L307">
            <v>0</v>
          </cell>
          <cell r="M307">
            <v>0</v>
          </cell>
          <cell r="N307">
            <v>0</v>
          </cell>
          <cell r="O307">
            <v>105335.92287242225</v>
          </cell>
          <cell r="P307">
            <v>55859.959099011787</v>
          </cell>
          <cell r="Q307">
            <v>49475.963773410447</v>
          </cell>
          <cell r="R307">
            <v>110123.91936662325</v>
          </cell>
          <cell r="S307">
            <v>1.2</v>
          </cell>
        </row>
        <row r="308">
          <cell r="A308">
            <v>2554</v>
          </cell>
          <cell r="B308" t="str">
            <v>AUT0620</v>
          </cell>
          <cell r="C308">
            <v>794200643.39912021</v>
          </cell>
          <cell r="D308">
            <v>551528.22458272229</v>
          </cell>
          <cell r="E308">
            <v>551528.22458272229</v>
          </cell>
          <cell r="F308">
            <v>560</v>
          </cell>
          <cell r="G308">
            <v>560</v>
          </cell>
          <cell r="H308">
            <v>0</v>
          </cell>
          <cell r="I308">
            <v>0</v>
          </cell>
          <cell r="J308">
            <v>0</v>
          </cell>
          <cell r="K308">
            <v>12409385.053111251</v>
          </cell>
          <cell r="L308">
            <v>0</v>
          </cell>
          <cell r="M308">
            <v>0</v>
          </cell>
          <cell r="N308">
            <v>0</v>
          </cell>
          <cell r="O308">
            <v>364008.62822459673</v>
          </cell>
          <cell r="P308">
            <v>193034.87860395279</v>
          </cell>
          <cell r="Q308">
            <v>170973.74962064391</v>
          </cell>
          <cell r="R308">
            <v>380554.47496207833</v>
          </cell>
          <cell r="S308">
            <v>1.2</v>
          </cell>
        </row>
        <row r="309">
          <cell r="A309">
            <v>228</v>
          </cell>
          <cell r="B309" t="str">
            <v>AUT0621</v>
          </cell>
          <cell r="C309">
            <v>563237486.9140408</v>
          </cell>
          <cell r="D309">
            <v>391137.14369030611</v>
          </cell>
          <cell r="E309">
            <v>391137.14369030611</v>
          </cell>
          <cell r="F309">
            <v>676</v>
          </cell>
          <cell r="G309">
            <v>676</v>
          </cell>
          <cell r="H309">
            <v>0</v>
          </cell>
          <cell r="I309">
            <v>0</v>
          </cell>
          <cell r="J309">
            <v>0</v>
          </cell>
          <cell r="K309">
            <v>8800585.7330318876</v>
          </cell>
          <cell r="L309">
            <v>0</v>
          </cell>
          <cell r="M309">
            <v>0</v>
          </cell>
          <cell r="N309">
            <v>0</v>
          </cell>
          <cell r="O309">
            <v>258150.51483560205</v>
          </cell>
          <cell r="P309">
            <v>136898.00029160714</v>
          </cell>
          <cell r="Q309">
            <v>121252.5145439949</v>
          </cell>
          <cell r="R309">
            <v>269884.6291463112</v>
          </cell>
          <cell r="S309">
            <v>1.2</v>
          </cell>
        </row>
        <row r="310">
          <cell r="A310">
            <v>1381</v>
          </cell>
          <cell r="B310" t="str">
            <v>AUT0622</v>
          </cell>
          <cell r="C310">
            <v>405018747.5730949</v>
          </cell>
          <cell r="D310">
            <v>281263.01914798259</v>
          </cell>
          <cell r="E310">
            <v>281263.01914798259</v>
          </cell>
          <cell r="F310">
            <v>521.29999999999995</v>
          </cell>
          <cell r="G310">
            <v>521.29999999999995</v>
          </cell>
          <cell r="H310">
            <v>0</v>
          </cell>
          <cell r="I310">
            <v>0</v>
          </cell>
          <cell r="J310">
            <v>0</v>
          </cell>
          <cell r="K310">
            <v>6328417.9308296079</v>
          </cell>
          <cell r="L310">
            <v>0</v>
          </cell>
          <cell r="M310">
            <v>0</v>
          </cell>
          <cell r="N310">
            <v>0</v>
          </cell>
          <cell r="O310">
            <v>185633.59263766851</v>
          </cell>
          <cell r="P310">
            <v>98442.056701793903</v>
          </cell>
          <cell r="Q310">
            <v>87191.535935874606</v>
          </cell>
          <cell r="R310">
            <v>194071.48321210797</v>
          </cell>
          <cell r="S310">
            <v>1.2</v>
          </cell>
        </row>
        <row r="311">
          <cell r="A311">
            <v>1595</v>
          </cell>
          <cell r="B311" t="str">
            <v>AUT0623</v>
          </cell>
          <cell r="C311">
            <v>106015636.08013816</v>
          </cell>
          <cell r="D311">
            <v>73621.969500095947</v>
          </cell>
          <cell r="E311">
            <v>73621.969500095947</v>
          </cell>
          <cell r="F311">
            <v>67.45</v>
          </cell>
          <cell r="G311">
            <v>67.45</v>
          </cell>
          <cell r="H311">
            <v>0</v>
          </cell>
          <cell r="I311">
            <v>0</v>
          </cell>
          <cell r="J311">
            <v>0</v>
          </cell>
          <cell r="K311">
            <v>1656494.3137521588</v>
          </cell>
          <cell r="L311">
            <v>0</v>
          </cell>
          <cell r="M311">
            <v>0</v>
          </cell>
          <cell r="N311">
            <v>0</v>
          </cell>
          <cell r="O311">
            <v>48590.49987006333</v>
          </cell>
          <cell r="P311">
            <v>25767.689325033582</v>
          </cell>
          <cell r="Q311">
            <v>22822.810545029744</v>
          </cell>
          <cell r="R311">
            <v>50799.158955066203</v>
          </cell>
          <cell r="S311">
            <v>1.2</v>
          </cell>
        </row>
        <row r="312">
          <cell r="A312">
            <v>302</v>
          </cell>
          <cell r="B312" t="str">
            <v>AUT0625</v>
          </cell>
          <cell r="C312">
            <v>809647771.33017981</v>
          </cell>
          <cell r="D312">
            <v>562255.39675706939</v>
          </cell>
          <cell r="E312">
            <v>562255.39675706939</v>
          </cell>
          <cell r="F312">
            <v>1000.35</v>
          </cell>
          <cell r="G312">
            <v>1000.35</v>
          </cell>
          <cell r="H312">
            <v>0</v>
          </cell>
          <cell r="I312">
            <v>0</v>
          </cell>
          <cell r="J312">
            <v>0</v>
          </cell>
          <cell r="K312">
            <v>12650746.427034061</v>
          </cell>
          <cell r="L312">
            <v>0</v>
          </cell>
          <cell r="M312">
            <v>0</v>
          </cell>
          <cell r="N312">
            <v>0</v>
          </cell>
          <cell r="O312">
            <v>371088.56185966585</v>
          </cell>
          <cell r="P312">
            <v>196789.38886497429</v>
          </cell>
          <cell r="Q312">
            <v>174299.1729946915</v>
          </cell>
          <cell r="R312">
            <v>387956.22376237786</v>
          </cell>
          <cell r="S312">
            <v>1.2</v>
          </cell>
        </row>
        <row r="313">
          <cell r="A313">
            <v>2629</v>
          </cell>
          <cell r="B313" t="str">
            <v>AUT0630</v>
          </cell>
          <cell r="C313">
            <v>819663993.68287945</v>
          </cell>
          <cell r="D313">
            <v>569211.10672422184</v>
          </cell>
          <cell r="E313">
            <v>569211.10672422184</v>
          </cell>
          <cell r="F313">
            <v>449.1</v>
          </cell>
          <cell r="G313">
            <v>449.1</v>
          </cell>
          <cell r="H313">
            <v>0</v>
          </cell>
          <cell r="I313">
            <v>0</v>
          </cell>
          <cell r="J313">
            <v>0</v>
          </cell>
          <cell r="K313">
            <v>12807249.901294991</v>
          </cell>
          <cell r="L313">
            <v>0</v>
          </cell>
          <cell r="M313">
            <v>0</v>
          </cell>
          <cell r="N313">
            <v>0</v>
          </cell>
          <cell r="O313">
            <v>375679.33043798641</v>
          </cell>
          <cell r="P313">
            <v>199223.88735347762</v>
          </cell>
          <cell r="Q313">
            <v>176455.44308450876</v>
          </cell>
          <cell r="R313">
            <v>392755.66363971302</v>
          </cell>
          <cell r="S313">
            <v>1.2</v>
          </cell>
        </row>
        <row r="314">
          <cell r="A314">
            <v>1626</v>
          </cell>
          <cell r="B314" t="str">
            <v>AUT0631</v>
          </cell>
          <cell r="C314">
            <v>692237871.19363749</v>
          </cell>
          <cell r="D314">
            <v>480720.74388447049</v>
          </cell>
          <cell r="E314">
            <v>480720.74388447049</v>
          </cell>
          <cell r="F314">
            <v>805.24800000000005</v>
          </cell>
          <cell r="G314">
            <v>805.24800000000005</v>
          </cell>
          <cell r="H314">
            <v>0</v>
          </cell>
          <cell r="I314">
            <v>0</v>
          </cell>
          <cell r="J314">
            <v>0</v>
          </cell>
          <cell r="K314">
            <v>10816216.737400586</v>
          </cell>
          <cell r="L314">
            <v>0</v>
          </cell>
          <cell r="M314">
            <v>0</v>
          </cell>
          <cell r="N314">
            <v>0</v>
          </cell>
          <cell r="O314">
            <v>317275.69096375053</v>
          </cell>
          <cell r="P314">
            <v>168252.26035956465</v>
          </cell>
          <cell r="Q314">
            <v>149023.43060418585</v>
          </cell>
          <cell r="R314">
            <v>331697.31328028464</v>
          </cell>
          <cell r="S314">
            <v>1.2</v>
          </cell>
        </row>
        <row r="315">
          <cell r="A315">
            <v>2529</v>
          </cell>
          <cell r="B315" t="str">
            <v>AUT0635</v>
          </cell>
          <cell r="C315">
            <v>104471893.18100259</v>
          </cell>
          <cell r="D315">
            <v>72549.925820140677</v>
          </cell>
          <cell r="E315">
            <v>72549.925820140677</v>
          </cell>
          <cell r="F315">
            <v>70</v>
          </cell>
          <cell r="G315">
            <v>70</v>
          </cell>
          <cell r="H315">
            <v>0</v>
          </cell>
          <cell r="I315">
            <v>0</v>
          </cell>
          <cell r="J315">
            <v>0</v>
          </cell>
          <cell r="K315">
            <v>1632373.3309531652</v>
          </cell>
          <cell r="L315">
            <v>0</v>
          </cell>
          <cell r="M315">
            <v>0</v>
          </cell>
          <cell r="N315">
            <v>0</v>
          </cell>
          <cell r="O315">
            <v>47882.95104129285</v>
          </cell>
          <cell r="P315">
            <v>25392.474037049236</v>
          </cell>
          <cell r="Q315">
            <v>22490.47700424361</v>
          </cell>
          <cell r="R315">
            <v>50059.448815897063</v>
          </cell>
          <cell r="S315">
            <v>1.2</v>
          </cell>
        </row>
        <row r="316">
          <cell r="A316">
            <v>6082</v>
          </cell>
          <cell r="B316" t="str">
            <v>AUT0636</v>
          </cell>
          <cell r="C316">
            <v>393412476.67703366</v>
          </cell>
          <cell r="D316">
            <v>273203.10880349559</v>
          </cell>
          <cell r="E316">
            <v>273203.10880349559</v>
          </cell>
          <cell r="F316">
            <v>727.89400000000001</v>
          </cell>
          <cell r="G316">
            <v>727.89400000000001</v>
          </cell>
          <cell r="H316">
            <v>0</v>
          </cell>
          <cell r="I316">
            <v>0</v>
          </cell>
          <cell r="J316">
            <v>0</v>
          </cell>
          <cell r="K316">
            <v>6147069.948078651</v>
          </cell>
          <cell r="L316">
            <v>0</v>
          </cell>
          <cell r="M316">
            <v>0</v>
          </cell>
          <cell r="N316">
            <v>0</v>
          </cell>
          <cell r="O316">
            <v>180314.05181030711</v>
          </cell>
          <cell r="P316">
            <v>95621.088081223454</v>
          </cell>
          <cell r="Q316">
            <v>84692.963729083625</v>
          </cell>
          <cell r="R316">
            <v>188510.14507441194</v>
          </cell>
          <cell r="S316">
            <v>1.2</v>
          </cell>
        </row>
        <row r="317">
          <cell r="A317">
            <v>350</v>
          </cell>
          <cell r="B317" t="str">
            <v>AUT0637</v>
          </cell>
          <cell r="C317">
            <v>2638794011.9621272</v>
          </cell>
          <cell r="D317">
            <v>1832495.841640366</v>
          </cell>
          <cell r="E317">
            <v>1832495.841640366</v>
          </cell>
          <cell r="F317">
            <v>1500</v>
          </cell>
          <cell r="G317">
            <v>1500</v>
          </cell>
          <cell r="H317">
            <v>0</v>
          </cell>
          <cell r="I317">
            <v>0</v>
          </cell>
          <cell r="J317">
            <v>0</v>
          </cell>
          <cell r="K317">
            <v>41231156.436908238</v>
          </cell>
          <cell r="L317">
            <v>0</v>
          </cell>
          <cell r="M317">
            <v>0</v>
          </cell>
          <cell r="N317">
            <v>0</v>
          </cell>
          <cell r="O317">
            <v>1209447.2554826415</v>
          </cell>
          <cell r="P317">
            <v>641373.54457412811</v>
          </cell>
          <cell r="Q317">
            <v>568073.71090851352</v>
          </cell>
          <cell r="R317">
            <v>1264422.1307318525</v>
          </cell>
          <cell r="S317">
            <v>1.2</v>
          </cell>
        </row>
        <row r="318">
          <cell r="A318">
            <v>345</v>
          </cell>
          <cell r="B318" t="str">
            <v>AUT0638</v>
          </cell>
          <cell r="C318">
            <v>290008362.19162768</v>
          </cell>
          <cell r="D318">
            <v>201394.69596640812</v>
          </cell>
          <cell r="E318">
            <v>201394.69596640812</v>
          </cell>
          <cell r="F318">
            <v>435.2</v>
          </cell>
          <cell r="G318">
            <v>435.2</v>
          </cell>
          <cell r="H318">
            <v>0</v>
          </cell>
          <cell r="I318">
            <v>0</v>
          </cell>
          <cell r="J318">
            <v>0</v>
          </cell>
          <cell r="K318">
            <v>4531380.6592441825</v>
          </cell>
          <cell r="L318">
            <v>0</v>
          </cell>
          <cell r="M318">
            <v>0</v>
          </cell>
          <cell r="N318">
            <v>0</v>
          </cell>
          <cell r="O318">
            <v>132920.49933782936</v>
          </cell>
          <cell r="P318">
            <v>70488.143588242834</v>
          </cell>
          <cell r="Q318">
            <v>62432.355749586517</v>
          </cell>
          <cell r="R318">
            <v>138962.34021682158</v>
          </cell>
          <cell r="S318">
            <v>1.2</v>
          </cell>
        </row>
        <row r="319">
          <cell r="A319">
            <v>271</v>
          </cell>
          <cell r="B319" t="str">
            <v>AUT0639</v>
          </cell>
          <cell r="C319">
            <v>690998487.4114747</v>
          </cell>
          <cell r="D319">
            <v>479860.06070241303</v>
          </cell>
          <cell r="E319">
            <v>479860.06070241303</v>
          </cell>
          <cell r="F319">
            <v>1984</v>
          </cell>
          <cell r="G319">
            <v>1984</v>
          </cell>
          <cell r="H319">
            <v>1</v>
          </cell>
          <cell r="I319">
            <v>0</v>
          </cell>
          <cell r="J319">
            <v>0</v>
          </cell>
          <cell r="K319">
            <v>10796851.365804292</v>
          </cell>
          <cell r="L319">
            <v>0</v>
          </cell>
          <cell r="M319">
            <v>0</v>
          </cell>
          <cell r="N319">
            <v>0</v>
          </cell>
          <cell r="O319">
            <v>316707.64006359264</v>
          </cell>
          <cell r="P319">
            <v>167951.02124584455</v>
          </cell>
          <cell r="Q319">
            <v>148756.61881774804</v>
          </cell>
          <cell r="R319">
            <v>331103.44188466499</v>
          </cell>
          <cell r="S319">
            <v>1.2</v>
          </cell>
        </row>
        <row r="320">
          <cell r="A320">
            <v>10745</v>
          </cell>
          <cell r="B320" t="str">
            <v>AUT0755</v>
          </cell>
          <cell r="C320">
            <v>114000000</v>
          </cell>
          <cell r="D320">
            <v>79166.666666666672</v>
          </cell>
          <cell r="E320">
            <v>79166.666666666672</v>
          </cell>
          <cell r="F320">
            <v>1849.52</v>
          </cell>
          <cell r="G320">
            <v>1849.52</v>
          </cell>
          <cell r="H320">
            <v>0</v>
          </cell>
          <cell r="I320">
            <v>0</v>
          </cell>
          <cell r="J320">
            <v>1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</row>
        <row r="321">
          <cell r="A321">
            <v>50366</v>
          </cell>
          <cell r="B321" t="str">
            <v>DMU3244</v>
          </cell>
          <cell r="C321">
            <v>113000000</v>
          </cell>
          <cell r="D321">
            <v>78472.222222222219</v>
          </cell>
          <cell r="E321">
            <v>78472.222222222219</v>
          </cell>
          <cell r="F321">
            <v>21.1</v>
          </cell>
          <cell r="G321">
            <v>21.1</v>
          </cell>
          <cell r="H321">
            <v>1</v>
          </cell>
          <cell r="I321">
            <v>0</v>
          </cell>
          <cell r="J321">
            <v>0</v>
          </cell>
          <cell r="K321">
            <v>0</v>
          </cell>
          <cell r="L321">
            <v>400485.76197230082</v>
          </cell>
          <cell r="M321">
            <v>0</v>
          </cell>
          <cell r="N321">
            <v>0</v>
          </cell>
          <cell r="O321">
            <v>45381.51788049785</v>
          </cell>
          <cell r="P321">
            <v>37373.810281858634</v>
          </cell>
          <cell r="Q321">
            <v>8007.7075986392156</v>
          </cell>
          <cell r="R321">
            <v>0</v>
          </cell>
          <cell r="S321">
            <v>0</v>
          </cell>
        </row>
        <row r="322">
          <cell r="A322">
            <v>54775</v>
          </cell>
          <cell r="B322" t="str">
            <v>DMU3310</v>
          </cell>
          <cell r="C322">
            <v>59500000</v>
          </cell>
          <cell r="D322">
            <v>41319.444444444445</v>
          </cell>
          <cell r="E322">
            <v>41319.444444444445</v>
          </cell>
          <cell r="F322">
            <v>21</v>
          </cell>
          <cell r="G322">
            <v>21</v>
          </cell>
          <cell r="H322">
            <v>1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1697208.1558131622</v>
          </cell>
          <cell r="N322">
            <v>0</v>
          </cell>
          <cell r="O322">
            <v>14226.470246465849</v>
          </cell>
          <cell r="P322">
            <v>12086.667922154566</v>
          </cell>
          <cell r="Q322">
            <v>2139.8023243112839</v>
          </cell>
          <cell r="R322">
            <v>0</v>
          </cell>
          <cell r="S322">
            <v>2</v>
          </cell>
        </row>
        <row r="323">
          <cell r="A323">
            <v>54914</v>
          </cell>
          <cell r="B323" t="str">
            <v>DNU2002</v>
          </cell>
          <cell r="C323">
            <v>94000000</v>
          </cell>
          <cell r="D323">
            <v>65277.777777777774</v>
          </cell>
          <cell r="E323">
            <v>65277.777777777774</v>
          </cell>
          <cell r="F323">
            <v>336.62</v>
          </cell>
          <cell r="G323">
            <v>336.62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</row>
        <row r="324">
          <cell r="A324">
            <v>273</v>
          </cell>
          <cell r="B324" t="str">
            <v>DNU2003</v>
          </cell>
          <cell r="C324">
            <v>226000000</v>
          </cell>
          <cell r="D324">
            <v>156944.44444444444</v>
          </cell>
          <cell r="E324">
            <v>156944.44444444444</v>
          </cell>
          <cell r="F324">
            <v>260</v>
          </cell>
          <cell r="G324">
            <v>260</v>
          </cell>
          <cell r="H324">
            <v>1</v>
          </cell>
          <cell r="I324">
            <v>0</v>
          </cell>
          <cell r="J324">
            <v>0</v>
          </cell>
          <cell r="K324">
            <v>0</v>
          </cell>
          <cell r="L324">
            <v>1385820.7198861064</v>
          </cell>
          <cell r="M324">
            <v>0</v>
          </cell>
          <cell r="N324">
            <v>0</v>
          </cell>
          <cell r="O324">
            <v>153589.96242303887</v>
          </cell>
          <cell r="P324">
            <v>98676.48620684749</v>
          </cell>
          <cell r="Q324">
            <v>54913.476216191382</v>
          </cell>
          <cell r="R324">
            <v>185648.74579382077</v>
          </cell>
          <cell r="S324">
            <v>0</v>
          </cell>
        </row>
        <row r="325">
          <cell r="A325">
            <v>2625</v>
          </cell>
          <cell r="B325" t="str">
            <v>DNU2005</v>
          </cell>
          <cell r="C325">
            <v>760896000</v>
          </cell>
          <cell r="D325">
            <v>528400</v>
          </cell>
          <cell r="E325">
            <v>528400</v>
          </cell>
          <cell r="F325">
            <v>555</v>
          </cell>
          <cell r="G325">
            <v>555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545895.23016623408</v>
          </cell>
          <cell r="M325">
            <v>0</v>
          </cell>
          <cell r="N325">
            <v>0</v>
          </cell>
          <cell r="O325">
            <v>427605.30206989474</v>
          </cell>
          <cell r="P325">
            <v>211226.9651551038</v>
          </cell>
          <cell r="Q325">
            <v>216378.33691479094</v>
          </cell>
          <cell r="R325">
            <v>0</v>
          </cell>
          <cell r="S325">
            <v>0</v>
          </cell>
        </row>
        <row r="326">
          <cell r="A326">
            <v>3236</v>
          </cell>
          <cell r="B326" t="str">
            <v>DNU2006</v>
          </cell>
          <cell r="C326">
            <v>345000000</v>
          </cell>
          <cell r="D326">
            <v>239583.33333333334</v>
          </cell>
          <cell r="E326">
            <v>239583.33333333334</v>
          </cell>
          <cell r="F326" t="str">
            <v>No Steam Capacity</v>
          </cell>
          <cell r="G326" t="str">
            <v>No Steam Capacity</v>
          </cell>
          <cell r="H326">
            <v>1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9221323.5088576283</v>
          </cell>
          <cell r="N326">
            <v>0</v>
          </cell>
          <cell r="O326">
            <v>54285.805667178807</v>
          </cell>
          <cell r="P326">
            <v>97228.183677856621</v>
          </cell>
          <cell r="Q326">
            <v>-42942.378010677814</v>
          </cell>
          <cell r="R326">
            <v>0</v>
          </cell>
          <cell r="S326">
            <v>2</v>
          </cell>
        </row>
        <row r="327">
          <cell r="A327">
            <v>2535</v>
          </cell>
          <cell r="B327" t="str">
            <v>DNU2007</v>
          </cell>
          <cell r="C327">
            <v>243360000</v>
          </cell>
          <cell r="D327">
            <v>169000</v>
          </cell>
          <cell r="E327">
            <v>169000</v>
          </cell>
          <cell r="F327">
            <v>306</v>
          </cell>
          <cell r="G327">
            <v>306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6915859.8482879577</v>
          </cell>
          <cell r="O327">
            <v>86452.326083971333</v>
          </cell>
          <cell r="P327">
            <v>20946.287579027226</v>
          </cell>
          <cell r="Q327">
            <v>65506.03850494411</v>
          </cell>
          <cell r="R327">
            <v>691585.98482879577</v>
          </cell>
          <cell r="S327">
            <v>9</v>
          </cell>
        </row>
        <row r="328">
          <cell r="A328">
            <v>1383</v>
          </cell>
          <cell r="B328" t="str">
            <v>DNU2010</v>
          </cell>
          <cell r="C328">
            <v>96480000</v>
          </cell>
          <cell r="D328">
            <v>67000</v>
          </cell>
          <cell r="E328">
            <v>67000</v>
          </cell>
          <cell r="F328">
            <v>96</v>
          </cell>
          <cell r="G328">
            <v>96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3424906.4796146075</v>
          </cell>
          <cell r="N328">
            <v>0</v>
          </cell>
          <cell r="O328">
            <v>20799.076455762421</v>
          </cell>
          <cell r="P328">
            <v>13778.330311319911</v>
          </cell>
          <cell r="Q328">
            <v>7020.7461444425098</v>
          </cell>
          <cell r="R328">
            <v>0</v>
          </cell>
          <cell r="S328">
            <v>2</v>
          </cell>
        </row>
        <row r="329">
          <cell r="A329">
            <v>341</v>
          </cell>
          <cell r="B329" t="str">
            <v>DNU2011</v>
          </cell>
          <cell r="C329">
            <v>261000000</v>
          </cell>
          <cell r="D329">
            <v>181250</v>
          </cell>
          <cell r="E329">
            <v>181250</v>
          </cell>
          <cell r="F329">
            <v>587.4</v>
          </cell>
          <cell r="G329">
            <v>587.4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7046940.8560930667</v>
          </cell>
          <cell r="N329">
            <v>0</v>
          </cell>
          <cell r="O329">
            <v>120128.35615772365</v>
          </cell>
          <cell r="P329">
            <v>79033.137908315519</v>
          </cell>
          <cell r="Q329">
            <v>41095.218249408135</v>
          </cell>
          <cell r="R329">
            <v>0</v>
          </cell>
          <cell r="S329">
            <v>2</v>
          </cell>
        </row>
        <row r="330">
          <cell r="A330">
            <v>10338</v>
          </cell>
          <cell r="B330" t="str">
            <v>DNU2013</v>
          </cell>
          <cell r="C330">
            <v>93600000</v>
          </cell>
          <cell r="D330">
            <v>65000</v>
          </cell>
          <cell r="E330">
            <v>65000</v>
          </cell>
          <cell r="F330">
            <v>22</v>
          </cell>
          <cell r="G330">
            <v>22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644149.37029808632</v>
          </cell>
          <cell r="M330">
            <v>0</v>
          </cell>
          <cell r="N330">
            <v>0</v>
          </cell>
          <cell r="O330">
            <v>121268.96706690207</v>
          </cell>
          <cell r="P330">
            <v>64636.634690346786</v>
          </cell>
          <cell r="Q330">
            <v>56632.332376555285</v>
          </cell>
          <cell r="R330">
            <v>185648.74579382077</v>
          </cell>
          <cell r="S330">
            <v>0</v>
          </cell>
        </row>
        <row r="331">
          <cell r="A331">
            <v>10629</v>
          </cell>
          <cell r="B331" t="str">
            <v>DNU2014</v>
          </cell>
          <cell r="C331">
            <v>61629120</v>
          </cell>
          <cell r="D331">
            <v>42798</v>
          </cell>
          <cell r="E331">
            <v>42798</v>
          </cell>
          <cell r="F331">
            <v>60.222000000000001</v>
          </cell>
          <cell r="G331">
            <v>60.222000000000001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601176.78703256114</v>
          </cell>
          <cell r="M331">
            <v>0</v>
          </cell>
          <cell r="N331">
            <v>0</v>
          </cell>
          <cell r="O331">
            <v>102072.03928699139</v>
          </cell>
          <cell r="P331">
            <v>62681.633870968049</v>
          </cell>
          <cell r="Q331">
            <v>39390.405416023343</v>
          </cell>
          <cell r="R331">
            <v>0</v>
          </cell>
          <cell r="S331">
            <v>0</v>
          </cell>
        </row>
        <row r="332">
          <cell r="A332">
            <v>1599</v>
          </cell>
          <cell r="B332" t="str">
            <v>DNU2015</v>
          </cell>
          <cell r="C332">
            <v>519000000</v>
          </cell>
          <cell r="D332">
            <v>360416.66666666669</v>
          </cell>
          <cell r="E332">
            <v>360416.66666666663</v>
          </cell>
          <cell r="F332">
            <v>1164.0999999999999</v>
          </cell>
          <cell r="G332">
            <v>1164.0999999999999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4475105.608777781</v>
          </cell>
          <cell r="M332">
            <v>0</v>
          </cell>
          <cell r="N332">
            <v>0</v>
          </cell>
          <cell r="O332">
            <v>474250.11976635148</v>
          </cell>
          <cell r="P332">
            <v>273948.8155748744</v>
          </cell>
          <cell r="Q332">
            <v>200301.30419147707</v>
          </cell>
          <cell r="R332">
            <v>226808.61080199969</v>
          </cell>
          <cell r="S332">
            <v>0</v>
          </cell>
        </row>
        <row r="333">
          <cell r="A333">
            <v>50882</v>
          </cell>
          <cell r="B333" t="str">
            <v>DNU2017</v>
          </cell>
          <cell r="C333">
            <v>55000000</v>
          </cell>
          <cell r="D333">
            <v>38194.444444444445</v>
          </cell>
          <cell r="E333">
            <v>38194.444444444445</v>
          </cell>
          <cell r="F333">
            <v>74.5</v>
          </cell>
          <cell r="G333">
            <v>74.5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</row>
        <row r="334">
          <cell r="A334">
            <v>54785</v>
          </cell>
          <cell r="B334" t="str">
            <v>DNU2018</v>
          </cell>
          <cell r="C334">
            <v>63734000</v>
          </cell>
          <cell r="D334">
            <v>44259.722222222226</v>
          </cell>
          <cell r="E334">
            <v>44259.722222222226</v>
          </cell>
          <cell r="F334">
            <v>192.6</v>
          </cell>
          <cell r="G334">
            <v>192.6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539519.03055384697</v>
          </cell>
          <cell r="M334">
            <v>0</v>
          </cell>
          <cell r="N334">
            <v>0</v>
          </cell>
          <cell r="O334">
            <v>65542.278073816007</v>
          </cell>
          <cell r="P334">
            <v>44043.391293980429</v>
          </cell>
          <cell r="Q334">
            <v>21498.886779835579</v>
          </cell>
          <cell r="R334">
            <v>0</v>
          </cell>
          <cell r="S334">
            <v>0</v>
          </cell>
        </row>
        <row r="335">
          <cell r="A335">
            <v>10743</v>
          </cell>
          <cell r="B335" t="str">
            <v>DNU2021</v>
          </cell>
          <cell r="C335">
            <v>80280000</v>
          </cell>
          <cell r="D335">
            <v>55750</v>
          </cell>
          <cell r="E335">
            <v>55750</v>
          </cell>
          <cell r="F335">
            <v>68.959999999999994</v>
          </cell>
          <cell r="G335">
            <v>68.959999999999994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594181.83391824935</v>
          </cell>
          <cell r="M335">
            <v>0</v>
          </cell>
          <cell r="N335">
            <v>0</v>
          </cell>
          <cell r="O335">
            <v>85544.989441147263</v>
          </cell>
          <cell r="P335">
            <v>47243.978313719883</v>
          </cell>
          <cell r="Q335">
            <v>38301.01112742738</v>
          </cell>
          <cell r="R335">
            <v>0</v>
          </cell>
          <cell r="S335">
            <v>0</v>
          </cell>
        </row>
        <row r="336">
          <cell r="A336">
            <v>1588</v>
          </cell>
          <cell r="B336" t="str">
            <v>DNU2024</v>
          </cell>
          <cell r="C336">
            <v>753300000</v>
          </cell>
          <cell r="D336">
            <v>523125</v>
          </cell>
          <cell r="E336">
            <v>523125</v>
          </cell>
          <cell r="F336">
            <v>1085.79</v>
          </cell>
          <cell r="G336">
            <v>1085.79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558679.21405087248</v>
          </cell>
          <cell r="M336">
            <v>0</v>
          </cell>
          <cell r="N336">
            <v>0</v>
          </cell>
          <cell r="O336">
            <v>138209.48802524357</v>
          </cell>
          <cell r="P336">
            <v>215887.2861917757</v>
          </cell>
          <cell r="Q336">
            <v>-77677.798166532128</v>
          </cell>
          <cell r="R336">
            <v>0</v>
          </cell>
          <cell r="S336">
            <v>0</v>
          </cell>
        </row>
        <row r="337">
          <cell r="A337">
            <v>10485</v>
          </cell>
          <cell r="B337" t="str">
            <v>DNU2025</v>
          </cell>
          <cell r="C337">
            <v>173792616</v>
          </cell>
          <cell r="D337">
            <v>120689.31666666667</v>
          </cell>
          <cell r="E337">
            <v>120689.31666666667</v>
          </cell>
          <cell r="F337">
            <v>170</v>
          </cell>
          <cell r="G337">
            <v>170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9868397.1568224262</v>
          </cell>
          <cell r="M337">
            <v>0</v>
          </cell>
          <cell r="N337">
            <v>0</v>
          </cell>
          <cell r="O337">
            <v>1119276.4613251672</v>
          </cell>
          <cell r="P337">
            <v>500226.48918745446</v>
          </cell>
          <cell r="Q337">
            <v>619049.97213771276</v>
          </cell>
          <cell r="R337">
            <v>986839.71568224265</v>
          </cell>
          <cell r="S337">
            <v>0</v>
          </cell>
        </row>
        <row r="338">
          <cell r="A338">
            <v>2526</v>
          </cell>
          <cell r="B338" t="str">
            <v>DNU2030</v>
          </cell>
          <cell r="C338">
            <v>82511536</v>
          </cell>
          <cell r="D338">
            <v>57299.677777777775</v>
          </cell>
          <cell r="E338">
            <v>57299.677777777775</v>
          </cell>
          <cell r="F338">
            <v>118.75</v>
          </cell>
          <cell r="G338">
            <v>118.75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361205.85345536034</v>
          </cell>
          <cell r="M338">
            <v>0</v>
          </cell>
          <cell r="N338">
            <v>0</v>
          </cell>
          <cell r="O338">
            <v>76264.373786747077</v>
          </cell>
          <cell r="P338">
            <v>32612.136429703405</v>
          </cell>
          <cell r="Q338">
            <v>43652.237357043676</v>
          </cell>
          <cell r="R338">
            <v>0</v>
          </cell>
          <cell r="S338">
            <v>0</v>
          </cell>
        </row>
        <row r="339">
          <cell r="A339">
            <v>10617</v>
          </cell>
          <cell r="B339" t="str">
            <v>DNU2031</v>
          </cell>
          <cell r="C339">
            <v>58546920</v>
          </cell>
          <cell r="D339">
            <v>40657.583333333336</v>
          </cell>
          <cell r="E339">
            <v>40657.583333333336</v>
          </cell>
          <cell r="F339">
            <v>107.8</v>
          </cell>
          <cell r="G339">
            <v>107.8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</row>
        <row r="340">
          <cell r="A340">
            <v>310</v>
          </cell>
          <cell r="B340" t="str">
            <v>DNU2032</v>
          </cell>
          <cell r="C340">
            <v>601000000</v>
          </cell>
          <cell r="D340">
            <v>417361.11111111112</v>
          </cell>
          <cell r="E340">
            <v>417361.11111111112</v>
          </cell>
          <cell r="F340">
            <v>713.9</v>
          </cell>
          <cell r="G340">
            <v>713.9</v>
          </cell>
          <cell r="H340">
            <v>1</v>
          </cell>
          <cell r="I340">
            <v>0</v>
          </cell>
          <cell r="J340">
            <v>0</v>
          </cell>
          <cell r="K340">
            <v>0</v>
          </cell>
          <cell r="L340">
            <v>5999504.3376857638</v>
          </cell>
          <cell r="M340">
            <v>0</v>
          </cell>
          <cell r="N340">
            <v>0</v>
          </cell>
          <cell r="O340">
            <v>702650.65976791386</v>
          </cell>
          <cell r="P340">
            <v>416694.22768431361</v>
          </cell>
          <cell r="Q340">
            <v>285956.43208360026</v>
          </cell>
          <cell r="R340">
            <v>303512.25815735065</v>
          </cell>
          <cell r="S340">
            <v>0</v>
          </cell>
        </row>
        <row r="341">
          <cell r="A341">
            <v>1619</v>
          </cell>
          <cell r="B341" t="str">
            <v>DNU2036</v>
          </cell>
          <cell r="C341">
            <v>1399000000</v>
          </cell>
          <cell r="D341">
            <v>971527.77777777775</v>
          </cell>
          <cell r="E341">
            <v>971527.77777777775</v>
          </cell>
          <cell r="F341">
            <v>1600.249</v>
          </cell>
          <cell r="G341">
            <v>1600.249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1664021.8454855359</v>
          </cell>
          <cell r="M341">
            <v>0</v>
          </cell>
          <cell r="N341">
            <v>0</v>
          </cell>
          <cell r="O341">
            <v>1177175.067199738</v>
          </cell>
          <cell r="P341">
            <v>832486.81774652272</v>
          </cell>
          <cell r="Q341">
            <v>344688.24945321528</v>
          </cell>
          <cell r="R341">
            <v>185648.74579382077</v>
          </cell>
          <cell r="S341">
            <v>0</v>
          </cell>
        </row>
        <row r="342">
          <cell r="A342">
            <v>50880</v>
          </cell>
          <cell r="B342" t="str">
            <v>DNU2038</v>
          </cell>
          <cell r="C342">
            <v>60000000</v>
          </cell>
          <cell r="D342">
            <v>41666.666666666664</v>
          </cell>
          <cell r="E342">
            <v>41666.666666666664</v>
          </cell>
          <cell r="F342">
            <v>53.73</v>
          </cell>
          <cell r="G342">
            <v>53.73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609049.58158465067</v>
          </cell>
          <cell r="M342">
            <v>0</v>
          </cell>
          <cell r="N342">
            <v>0</v>
          </cell>
          <cell r="O342">
            <v>80814.763604683729</v>
          </cell>
          <cell r="P342">
            <v>50525.042863280527</v>
          </cell>
          <cell r="Q342">
            <v>30289.720741403202</v>
          </cell>
          <cell r="R342">
            <v>0</v>
          </cell>
          <cell r="S342">
            <v>0</v>
          </cell>
        </row>
        <row r="343">
          <cell r="A343">
            <v>54945</v>
          </cell>
          <cell r="B343" t="str">
            <v>DNU2046</v>
          </cell>
          <cell r="C343">
            <v>108720000</v>
          </cell>
          <cell r="D343">
            <v>75500</v>
          </cell>
          <cell r="E343">
            <v>75500</v>
          </cell>
          <cell r="F343">
            <v>97.54</v>
          </cell>
          <cell r="G343">
            <v>97.54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8099691.0598546844</v>
          </cell>
          <cell r="N343">
            <v>0</v>
          </cell>
          <cell r="O343">
            <v>94413.975891691443</v>
          </cell>
          <cell r="P343">
            <v>66777.57269231051</v>
          </cell>
          <cell r="Q343">
            <v>27636.403199380933</v>
          </cell>
          <cell r="R343">
            <v>0</v>
          </cell>
          <cell r="S343">
            <v>2</v>
          </cell>
        </row>
        <row r="344">
          <cell r="A344">
            <v>330</v>
          </cell>
          <cell r="B344" t="str">
            <v>DNU2047</v>
          </cell>
          <cell r="C344">
            <v>605600000</v>
          </cell>
          <cell r="D344">
            <v>420555.55555555556</v>
          </cell>
          <cell r="E344">
            <v>420555.55555555556</v>
          </cell>
          <cell r="F344">
            <v>996.45</v>
          </cell>
          <cell r="G344">
            <v>996.45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54698382.920917384</v>
          </cell>
          <cell r="O344">
            <v>260404.35637092171</v>
          </cell>
          <cell r="P344">
            <v>72831.571248425869</v>
          </cell>
          <cell r="Q344">
            <v>187572.78512249584</v>
          </cell>
          <cell r="R344">
            <v>3601155.9475702541</v>
          </cell>
          <cell r="S344">
            <v>9</v>
          </cell>
        </row>
        <row r="345">
          <cell r="A345">
            <v>356</v>
          </cell>
          <cell r="B345" t="str">
            <v>DNU2048</v>
          </cell>
          <cell r="C345">
            <v>881000000</v>
          </cell>
          <cell r="D345">
            <v>611805.55555555562</v>
          </cell>
          <cell r="E345">
            <v>611805.5555555555</v>
          </cell>
          <cell r="F345">
            <v>1302.5</v>
          </cell>
          <cell r="G345">
            <v>1302.5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79461670.47899048</v>
          </cell>
          <cell r="O345">
            <v>362129.80478782154</v>
          </cell>
          <cell r="P345">
            <v>98301.746998925097</v>
          </cell>
          <cell r="Q345">
            <v>263828.05778889643</v>
          </cell>
          <cell r="R345">
            <v>6077484.7033775635</v>
          </cell>
          <cell r="S345">
            <v>10</v>
          </cell>
        </row>
        <row r="346">
          <cell r="A346">
            <v>2817</v>
          </cell>
          <cell r="B346" t="str">
            <v>DUT0062</v>
          </cell>
          <cell r="C346">
            <v>330000000</v>
          </cell>
          <cell r="D346">
            <v>229166.66666666666</v>
          </cell>
          <cell r="E346">
            <v>229166.66666666669</v>
          </cell>
          <cell r="F346">
            <v>656</v>
          </cell>
          <cell r="G346">
            <v>656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9310116.6398964506</v>
          </cell>
          <cell r="N346">
            <v>0</v>
          </cell>
          <cell r="O346">
            <v>61943.886739296024</v>
          </cell>
          <cell r="P346">
            <v>40109.873962398844</v>
          </cell>
          <cell r="Q346">
            <v>21834.01277689718</v>
          </cell>
          <cell r="R346">
            <v>0</v>
          </cell>
          <cell r="S346">
            <v>2</v>
          </cell>
        </row>
        <row r="347">
          <cell r="A347">
            <v>689</v>
          </cell>
          <cell r="B347" t="str">
            <v>DUT0576</v>
          </cell>
          <cell r="C347">
            <v>137000000</v>
          </cell>
          <cell r="D347">
            <v>95138.888888888891</v>
          </cell>
          <cell r="E347">
            <v>95138.888888888891</v>
          </cell>
          <cell r="F347">
            <v>303.8</v>
          </cell>
          <cell r="G347">
            <v>303.8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3529431.575756405</v>
          </cell>
          <cell r="M347">
            <v>0</v>
          </cell>
          <cell r="N347">
            <v>0</v>
          </cell>
          <cell r="O347">
            <v>251440.53258155496</v>
          </cell>
          <cell r="P347">
            <v>251130.97093573792</v>
          </cell>
          <cell r="Q347">
            <v>309.5616458170407</v>
          </cell>
          <cell r="R347">
            <v>204469.7835740766</v>
          </cell>
          <cell r="S347">
            <v>0</v>
          </cell>
        </row>
        <row r="348">
          <cell r="A348">
            <v>1733</v>
          </cell>
          <cell r="B348" t="str">
            <v>DUT1002</v>
          </cell>
          <cell r="C348">
            <v>1975200000</v>
          </cell>
          <cell r="D348">
            <v>1371666.6666666667</v>
          </cell>
          <cell r="E348">
            <v>1371666.6666666667</v>
          </cell>
          <cell r="F348">
            <v>3279.6</v>
          </cell>
          <cell r="G348">
            <v>3279.6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5293315.4358005822</v>
          </cell>
          <cell r="M348">
            <v>0</v>
          </cell>
          <cell r="N348">
            <v>0</v>
          </cell>
          <cell r="O348">
            <v>586709.16717097873</v>
          </cell>
          <cell r="P348">
            <v>367437.02434435289</v>
          </cell>
          <cell r="Q348">
            <v>219272.14282662584</v>
          </cell>
          <cell r="R348">
            <v>276898.90447210625</v>
          </cell>
          <cell r="S348">
            <v>0</v>
          </cell>
        </row>
        <row r="349">
          <cell r="A349">
            <v>1037</v>
          </cell>
          <cell r="B349" t="str">
            <v>DUT1003</v>
          </cell>
          <cell r="C349">
            <v>55440000</v>
          </cell>
          <cell r="D349">
            <v>38500</v>
          </cell>
          <cell r="E349">
            <v>38500</v>
          </cell>
          <cell r="F349">
            <v>34.5</v>
          </cell>
          <cell r="G349">
            <v>34.5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295151.36119304952</v>
          </cell>
          <cell r="M349">
            <v>0</v>
          </cell>
          <cell r="N349">
            <v>0</v>
          </cell>
          <cell r="O349">
            <v>22631.884276104822</v>
          </cell>
          <cell r="P349">
            <v>29003.697187221536</v>
          </cell>
          <cell r="Q349">
            <v>-6371.8129111167145</v>
          </cell>
          <cell r="R349">
            <v>0</v>
          </cell>
          <cell r="S349">
            <v>0</v>
          </cell>
        </row>
        <row r="350">
          <cell r="A350">
            <v>1572</v>
          </cell>
          <cell r="B350" t="str">
            <v>DUT1005</v>
          </cell>
          <cell r="C350">
            <v>434160000</v>
          </cell>
          <cell r="D350">
            <v>301500</v>
          </cell>
          <cell r="E350">
            <v>301500</v>
          </cell>
          <cell r="F350">
            <v>588</v>
          </cell>
          <cell r="G350">
            <v>588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7193071.2119416632</v>
          </cell>
          <cell r="N350">
            <v>0</v>
          </cell>
          <cell r="O350">
            <v>78026.382713282655</v>
          </cell>
          <cell r="P350">
            <v>56933.546756581069</v>
          </cell>
          <cell r="Q350">
            <v>21092.835956701587</v>
          </cell>
          <cell r="R350">
            <v>0</v>
          </cell>
          <cell r="S350">
            <v>2</v>
          </cell>
        </row>
        <row r="351">
          <cell r="A351">
            <v>3148</v>
          </cell>
          <cell r="B351" t="str">
            <v>DUT1006</v>
          </cell>
          <cell r="C351">
            <v>280000000</v>
          </cell>
          <cell r="D351">
            <v>194444.44444444444</v>
          </cell>
          <cell r="E351">
            <v>173611.11111111109</v>
          </cell>
          <cell r="F351">
            <v>2013.5</v>
          </cell>
          <cell r="G351">
            <v>312.60000000000002</v>
          </cell>
          <cell r="H351">
            <v>0</v>
          </cell>
          <cell r="I351">
            <v>0</v>
          </cell>
          <cell r="J351">
            <v>2</v>
          </cell>
          <cell r="K351">
            <v>0</v>
          </cell>
          <cell r="L351">
            <v>1737677.162398424</v>
          </cell>
          <cell r="M351">
            <v>0</v>
          </cell>
          <cell r="N351">
            <v>0</v>
          </cell>
          <cell r="O351">
            <v>136258.21204103727</v>
          </cell>
          <cell r="P351">
            <v>116344.51989459293</v>
          </cell>
          <cell r="Q351">
            <v>19913.692146444344</v>
          </cell>
          <cell r="R351">
            <v>185648.74579382077</v>
          </cell>
          <cell r="S351">
            <v>0</v>
          </cell>
        </row>
        <row r="352">
          <cell r="A352">
            <v>1769</v>
          </cell>
          <cell r="B352" t="str">
            <v>DUT1007</v>
          </cell>
          <cell r="C352">
            <v>349600000</v>
          </cell>
          <cell r="D352">
            <v>242777.77777777778</v>
          </cell>
          <cell r="E352">
            <v>242777.77777777778</v>
          </cell>
          <cell r="F352">
            <v>624.70000000000005</v>
          </cell>
          <cell r="G352">
            <v>624.70000000000005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26598069.64586556</v>
          </cell>
          <cell r="O352">
            <v>79872.881379769606</v>
          </cell>
          <cell r="P352">
            <v>22079.039399367801</v>
          </cell>
          <cell r="Q352">
            <v>57793.841980401805</v>
          </cell>
          <cell r="R352">
            <v>2659806.964586556</v>
          </cell>
          <cell r="S352">
            <v>9</v>
          </cell>
        </row>
        <row r="353">
          <cell r="A353">
            <v>2513</v>
          </cell>
          <cell r="B353" t="str">
            <v>DUT1008</v>
          </cell>
          <cell r="C353">
            <v>86400000</v>
          </cell>
          <cell r="D353">
            <v>60000</v>
          </cell>
          <cell r="E353">
            <v>60000</v>
          </cell>
          <cell r="F353">
            <v>100</v>
          </cell>
          <cell r="G353">
            <v>100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1312242.4638444597</v>
          </cell>
          <cell r="M353">
            <v>0</v>
          </cell>
          <cell r="N353">
            <v>0</v>
          </cell>
          <cell r="O353">
            <v>128367.26584270761</v>
          </cell>
          <cell r="P353">
            <v>76737.945003971472</v>
          </cell>
          <cell r="Q353">
            <v>51629.320838736137</v>
          </cell>
          <cell r="R353">
            <v>185648.74579382077</v>
          </cell>
          <cell r="S353">
            <v>0</v>
          </cell>
        </row>
        <row r="354">
          <cell r="A354">
            <v>620</v>
          </cell>
          <cell r="B354" t="str">
            <v>DUT1010</v>
          </cell>
          <cell r="C354">
            <v>180000000</v>
          </cell>
          <cell r="D354">
            <v>125000</v>
          </cell>
          <cell r="E354">
            <v>125000</v>
          </cell>
          <cell r="F354">
            <v>1028.45</v>
          </cell>
          <cell r="G354">
            <v>1028.45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6321713.4824397368</v>
          </cell>
          <cell r="N354">
            <v>0</v>
          </cell>
          <cell r="O354">
            <v>28793.026938499912</v>
          </cell>
          <cell r="P354">
            <v>23416.708200172772</v>
          </cell>
          <cell r="Q354">
            <v>5376.3187383271397</v>
          </cell>
          <cell r="R354">
            <v>0</v>
          </cell>
          <cell r="S354">
            <v>2</v>
          </cell>
        </row>
        <row r="355">
          <cell r="A355">
            <v>3504</v>
          </cell>
          <cell r="B355" t="str">
            <v>DUT1011</v>
          </cell>
          <cell r="C355">
            <v>408400000</v>
          </cell>
          <cell r="D355">
            <v>283611.11111111112</v>
          </cell>
          <cell r="E355">
            <v>283611.11111111112</v>
          </cell>
          <cell r="F355">
            <v>703.48</v>
          </cell>
          <cell r="G355">
            <v>703.48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1229474.0521167973</v>
          </cell>
          <cell r="M355">
            <v>0</v>
          </cell>
          <cell r="N355">
            <v>0</v>
          </cell>
          <cell r="O355">
            <v>228053.26895583313</v>
          </cell>
          <cell r="P355">
            <v>126046.17306487633</v>
          </cell>
          <cell r="Q355">
            <v>102007.0958909568</v>
          </cell>
          <cell r="R355">
            <v>185648.74579382077</v>
          </cell>
          <cell r="S355">
            <v>0</v>
          </cell>
        </row>
        <row r="356">
          <cell r="A356">
            <v>862</v>
          </cell>
          <cell r="B356" t="str">
            <v>DUT1012</v>
          </cell>
          <cell r="C356">
            <v>250000000</v>
          </cell>
          <cell r="D356">
            <v>173611.11111111109</v>
          </cell>
          <cell r="E356">
            <v>173611.11111111109</v>
          </cell>
          <cell r="F356">
            <v>199.33600000000001</v>
          </cell>
          <cell r="G356">
            <v>199.33600000000001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698887.66266146989</v>
          </cell>
          <cell r="M356">
            <v>0</v>
          </cell>
          <cell r="N356">
            <v>0</v>
          </cell>
          <cell r="O356">
            <v>74590.749247027008</v>
          </cell>
          <cell r="P356">
            <v>58597.937678535294</v>
          </cell>
          <cell r="Q356">
            <v>15992.811568491714</v>
          </cell>
          <cell r="R356">
            <v>185648.74579382077</v>
          </cell>
          <cell r="S356">
            <v>0</v>
          </cell>
        </row>
        <row r="357">
          <cell r="A357">
            <v>6036</v>
          </cell>
          <cell r="B357" t="str">
            <v>DUT1013</v>
          </cell>
          <cell r="C357">
            <v>119000000</v>
          </cell>
          <cell r="D357">
            <v>82638.888888888891</v>
          </cell>
          <cell r="E357" t="e">
            <v>#N/A</v>
          </cell>
          <cell r="F357">
            <v>2410.1819999999998</v>
          </cell>
          <cell r="G357" t="e">
            <v>#N/A</v>
          </cell>
          <cell r="H357">
            <v>0</v>
          </cell>
          <cell r="I357">
            <v>1</v>
          </cell>
          <cell r="J357">
            <v>1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</row>
        <row r="358">
          <cell r="A358">
            <v>3317</v>
          </cell>
          <cell r="B358" t="str">
            <v>DUT1014</v>
          </cell>
          <cell r="C358">
            <v>125280000</v>
          </cell>
          <cell r="D358">
            <v>87000</v>
          </cell>
          <cell r="E358">
            <v>87000</v>
          </cell>
          <cell r="F358">
            <v>163.19999999999999</v>
          </cell>
          <cell r="G358">
            <v>163.19999999999999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1150715.7815583437</v>
          </cell>
          <cell r="M358">
            <v>0</v>
          </cell>
          <cell r="N358">
            <v>0</v>
          </cell>
          <cell r="O358">
            <v>28103.089928292422</v>
          </cell>
          <cell r="P358">
            <v>81592.506652221826</v>
          </cell>
          <cell r="Q358">
            <v>-53489.416723929404</v>
          </cell>
          <cell r="R358">
            <v>185648.74579382077</v>
          </cell>
          <cell r="S358">
            <v>0</v>
          </cell>
        </row>
        <row r="359">
          <cell r="A359">
            <v>983</v>
          </cell>
          <cell r="B359" t="str">
            <v>DUT1017</v>
          </cell>
          <cell r="C359">
            <v>1434240000</v>
          </cell>
          <cell r="D359">
            <v>996000</v>
          </cell>
          <cell r="E359">
            <v>996000</v>
          </cell>
          <cell r="F359">
            <v>1303.56</v>
          </cell>
          <cell r="G359">
            <v>1303.56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28774670.021148182</v>
          </cell>
          <cell r="N359">
            <v>0</v>
          </cell>
          <cell r="O359">
            <v>243565.71289649268</v>
          </cell>
          <cell r="P359">
            <v>169669.32062218146</v>
          </cell>
          <cell r="Q359">
            <v>73896.39227431122</v>
          </cell>
          <cell r="R359">
            <v>0</v>
          </cell>
          <cell r="S359">
            <v>2</v>
          </cell>
        </row>
        <row r="360">
          <cell r="A360">
            <v>4140</v>
          </cell>
          <cell r="B360" t="str">
            <v>DUT1021</v>
          </cell>
          <cell r="C360">
            <v>200880000</v>
          </cell>
          <cell r="D360">
            <v>139500</v>
          </cell>
          <cell r="E360">
            <v>139500</v>
          </cell>
          <cell r="F360">
            <v>175</v>
          </cell>
          <cell r="G360">
            <v>175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4767858.6315106237</v>
          </cell>
          <cell r="N360">
            <v>0</v>
          </cell>
          <cell r="O360">
            <v>27945.425745542529</v>
          </cell>
          <cell r="P360">
            <v>27807.172443487332</v>
          </cell>
          <cell r="Q360">
            <v>138.2533020551964</v>
          </cell>
          <cell r="R360">
            <v>0</v>
          </cell>
          <cell r="S360">
            <v>2</v>
          </cell>
        </row>
        <row r="361">
          <cell r="A361">
            <v>6145</v>
          </cell>
          <cell r="B361" t="str">
            <v>DUT1022</v>
          </cell>
          <cell r="C361">
            <v>3168000000</v>
          </cell>
          <cell r="D361">
            <v>2200000</v>
          </cell>
          <cell r="E361">
            <v>2200000</v>
          </cell>
          <cell r="F361">
            <v>2430</v>
          </cell>
          <cell r="G361">
            <v>2430</v>
          </cell>
          <cell r="H361">
            <v>0</v>
          </cell>
          <cell r="I361">
            <v>1</v>
          </cell>
          <cell r="J361">
            <v>0</v>
          </cell>
          <cell r="K361">
            <v>0</v>
          </cell>
          <cell r="L361">
            <v>11202387.926808912</v>
          </cell>
          <cell r="M361">
            <v>0</v>
          </cell>
          <cell r="N361">
            <v>0</v>
          </cell>
          <cell r="O361">
            <v>1089870.2896796963</v>
          </cell>
          <cell r="P361">
            <v>675188.17751809314</v>
          </cell>
          <cell r="Q361">
            <v>414682.11216160317</v>
          </cell>
          <cell r="R361">
            <v>1120238.7926808912</v>
          </cell>
          <cell r="S361">
            <v>0</v>
          </cell>
        </row>
        <row r="362">
          <cell r="A362">
            <v>2388</v>
          </cell>
          <cell r="B362" t="str">
            <v>DUT1023</v>
          </cell>
          <cell r="C362">
            <v>1437760000</v>
          </cell>
          <cell r="D362">
            <v>998444.44444444438</v>
          </cell>
          <cell r="E362">
            <v>998444.4444444445</v>
          </cell>
          <cell r="F362">
            <v>640.70000000000005</v>
          </cell>
          <cell r="G362">
            <v>640.70000000000005</v>
          </cell>
          <cell r="H362">
            <v>0</v>
          </cell>
          <cell r="I362">
            <v>1</v>
          </cell>
          <cell r="J362">
            <v>0</v>
          </cell>
          <cell r="K362">
            <v>0</v>
          </cell>
          <cell r="L362">
            <v>0</v>
          </cell>
          <cell r="M362">
            <v>103785927.43799198</v>
          </cell>
          <cell r="N362">
            <v>0</v>
          </cell>
          <cell r="O362">
            <v>455330.61601610825</v>
          </cell>
          <cell r="P362">
            <v>504169.50845453644</v>
          </cell>
          <cell r="Q362">
            <v>-48838.892438428185</v>
          </cell>
          <cell r="R362">
            <v>0</v>
          </cell>
          <cell r="S362">
            <v>3</v>
          </cell>
        </row>
        <row r="363">
          <cell r="A363">
            <v>1001</v>
          </cell>
          <cell r="B363" t="str">
            <v>DUT1024</v>
          </cell>
          <cell r="C363">
            <v>657200000</v>
          </cell>
          <cell r="D363">
            <v>456388.88888888888</v>
          </cell>
          <cell r="E363">
            <v>456388.88888888888</v>
          </cell>
          <cell r="F363">
            <v>1062</v>
          </cell>
          <cell r="G363">
            <v>1062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1788867.7197090548</v>
          </cell>
          <cell r="M363">
            <v>0</v>
          </cell>
          <cell r="N363">
            <v>0</v>
          </cell>
          <cell r="O363">
            <v>251931.26023952337</v>
          </cell>
          <cell r="P363">
            <v>156935.43808840503</v>
          </cell>
          <cell r="Q363">
            <v>94995.822151118336</v>
          </cell>
          <cell r="R363">
            <v>185648.74579382077</v>
          </cell>
          <cell r="S363">
            <v>0</v>
          </cell>
        </row>
        <row r="364">
          <cell r="A364">
            <v>3160</v>
          </cell>
          <cell r="B364" t="str">
            <v>DUT1026</v>
          </cell>
          <cell r="C364">
            <v>256323000</v>
          </cell>
          <cell r="D364">
            <v>178002.08333333334</v>
          </cell>
          <cell r="E364">
            <v>178002.08333333334</v>
          </cell>
          <cell r="F364">
            <v>312.5</v>
          </cell>
          <cell r="G364">
            <v>312.5</v>
          </cell>
          <cell r="H364">
            <v>1</v>
          </cell>
          <cell r="I364">
            <v>0</v>
          </cell>
          <cell r="J364">
            <v>0</v>
          </cell>
          <cell r="K364">
            <v>0</v>
          </cell>
          <cell r="L364">
            <v>687508.09908125154</v>
          </cell>
          <cell r="M364">
            <v>0</v>
          </cell>
          <cell r="N364">
            <v>0</v>
          </cell>
          <cell r="O364">
            <v>47498.555645194938</v>
          </cell>
          <cell r="P364">
            <v>52296.030394637739</v>
          </cell>
          <cell r="Q364">
            <v>-4797.4747494428011</v>
          </cell>
          <cell r="R364">
            <v>185648.74579382077</v>
          </cell>
          <cell r="S364">
            <v>0</v>
          </cell>
        </row>
        <row r="365">
          <cell r="A365">
            <v>3470</v>
          </cell>
          <cell r="B365" t="str">
            <v>DUT1027</v>
          </cell>
          <cell r="C365">
            <v>2007313011</v>
          </cell>
          <cell r="D365">
            <v>1393967.3687499999</v>
          </cell>
          <cell r="E365" t="e">
            <v>#N/A</v>
          </cell>
          <cell r="F365">
            <v>3952.8</v>
          </cell>
          <cell r="G365" t="e">
            <v>#N/A</v>
          </cell>
          <cell r="H365">
            <v>0</v>
          </cell>
          <cell r="I365">
            <v>0</v>
          </cell>
          <cell r="J365">
            <v>1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</row>
        <row r="366">
          <cell r="A366">
            <v>3946</v>
          </cell>
          <cell r="B366" t="str">
            <v>DUT1028</v>
          </cell>
          <cell r="C366">
            <v>128139327</v>
          </cell>
          <cell r="D366">
            <v>88985.643750000003</v>
          </cell>
          <cell r="E366">
            <v>88985.643750000003</v>
          </cell>
          <cell r="F366">
            <v>213.2</v>
          </cell>
          <cell r="G366">
            <v>213.2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6073486.7289731316</v>
          </cell>
          <cell r="N366">
            <v>0</v>
          </cell>
          <cell r="O366">
            <v>18567.275091904412</v>
          </cell>
          <cell r="P366">
            <v>14086.292861899883</v>
          </cell>
          <cell r="Q366">
            <v>4480.9822300045289</v>
          </cell>
          <cell r="R366">
            <v>0</v>
          </cell>
          <cell r="S366">
            <v>2</v>
          </cell>
        </row>
        <row r="367">
          <cell r="A367">
            <v>628</v>
          </cell>
          <cell r="B367" t="str">
            <v>DUT1029</v>
          </cell>
          <cell r="C367">
            <v>3054240000</v>
          </cell>
          <cell r="D367">
            <v>2121000</v>
          </cell>
          <cell r="E367">
            <v>1318000</v>
          </cell>
          <cell r="F367">
            <v>3333.33</v>
          </cell>
          <cell r="G367">
            <v>964.4</v>
          </cell>
          <cell r="H367">
            <v>0</v>
          </cell>
          <cell r="I367">
            <v>0</v>
          </cell>
          <cell r="J367">
            <v>2</v>
          </cell>
          <cell r="K367">
            <v>0</v>
          </cell>
          <cell r="L367">
            <v>8647138.1098160408</v>
          </cell>
          <cell r="M367">
            <v>20615378.743954923</v>
          </cell>
          <cell r="N367">
            <v>0</v>
          </cell>
          <cell r="O367">
            <v>1314854.6050688657</v>
          </cell>
          <cell r="P367">
            <v>647604.58675750939</v>
          </cell>
          <cell r="Q367">
            <v>667250.01831135631</v>
          </cell>
          <cell r="R367">
            <v>864713.81098160415</v>
          </cell>
          <cell r="S367">
            <v>3</v>
          </cell>
        </row>
        <row r="368">
          <cell r="A368">
            <v>2861</v>
          </cell>
          <cell r="B368" t="str">
            <v>DUT1030</v>
          </cell>
          <cell r="C368">
            <v>201000000</v>
          </cell>
          <cell r="D368">
            <v>139583.33333333334</v>
          </cell>
          <cell r="E368">
            <v>139583.33333333334</v>
          </cell>
          <cell r="F368">
            <v>250</v>
          </cell>
          <cell r="G368">
            <v>250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4482323.7353957007</v>
          </cell>
          <cell r="N368">
            <v>0</v>
          </cell>
          <cell r="O368">
            <v>24698.263021687457</v>
          </cell>
          <cell r="P368">
            <v>23117.227706793939</v>
          </cell>
          <cell r="Q368">
            <v>1581.0353148935174</v>
          </cell>
          <cell r="R368">
            <v>0</v>
          </cell>
          <cell r="S368">
            <v>2</v>
          </cell>
        </row>
        <row r="369">
          <cell r="A369">
            <v>2364</v>
          </cell>
          <cell r="B369" t="str">
            <v>DUT1031</v>
          </cell>
          <cell r="C369">
            <v>286560000</v>
          </cell>
          <cell r="D369">
            <v>199000</v>
          </cell>
          <cell r="E369">
            <v>199000</v>
          </cell>
          <cell r="F369">
            <v>459.2</v>
          </cell>
          <cell r="G369">
            <v>459.2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336085.95306438534</v>
          </cell>
          <cell r="M369">
            <v>5179234.9540993245</v>
          </cell>
          <cell r="N369">
            <v>0</v>
          </cell>
          <cell r="O369">
            <v>94420.008506125509</v>
          </cell>
          <cell r="P369">
            <v>65378.415323936861</v>
          </cell>
          <cell r="Q369">
            <v>29041.593182188648</v>
          </cell>
          <cell r="R369">
            <v>0</v>
          </cell>
          <cell r="S369">
            <v>2</v>
          </cell>
        </row>
        <row r="370">
          <cell r="A370">
            <v>6026</v>
          </cell>
          <cell r="B370" t="str">
            <v>DUT1032</v>
          </cell>
          <cell r="C370">
            <v>2090880000</v>
          </cell>
          <cell r="D370">
            <v>1452000</v>
          </cell>
          <cell r="E370" t="e">
            <v>#N/A</v>
          </cell>
          <cell r="F370">
            <v>2340.54</v>
          </cell>
          <cell r="G370" t="e">
            <v>#N/A</v>
          </cell>
          <cell r="H370">
            <v>0</v>
          </cell>
          <cell r="I370">
            <v>1</v>
          </cell>
          <cell r="J370">
            <v>1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</row>
        <row r="371">
          <cell r="A371">
            <v>1720</v>
          </cell>
          <cell r="B371" t="str">
            <v>DUT1033</v>
          </cell>
          <cell r="C371">
            <v>345600000</v>
          </cell>
          <cell r="D371">
            <v>240000</v>
          </cell>
          <cell r="E371">
            <v>240000</v>
          </cell>
          <cell r="F371">
            <v>312.5</v>
          </cell>
          <cell r="G371">
            <v>312.5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1223347.1229134009</v>
          </cell>
          <cell r="M371">
            <v>0</v>
          </cell>
          <cell r="N371">
            <v>0</v>
          </cell>
          <cell r="O371">
            <v>134436.57691171812</v>
          </cell>
          <cell r="P371">
            <v>92529.02033840456</v>
          </cell>
          <cell r="Q371">
            <v>41907.556573313559</v>
          </cell>
          <cell r="R371">
            <v>185648.74579382077</v>
          </cell>
          <cell r="S371">
            <v>0</v>
          </cell>
        </row>
        <row r="372">
          <cell r="A372">
            <v>4041</v>
          </cell>
          <cell r="B372" t="str">
            <v>DUT1034</v>
          </cell>
          <cell r="C372">
            <v>1774000000</v>
          </cell>
          <cell r="D372">
            <v>1231944.4444444445</v>
          </cell>
          <cell r="E372">
            <v>1231944.4444444445</v>
          </cell>
          <cell r="F372">
            <v>1191.5999999999999</v>
          </cell>
          <cell r="G372">
            <v>1191.5999999999999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6239964.7865916835</v>
          </cell>
          <cell r="M372">
            <v>0</v>
          </cell>
          <cell r="N372">
            <v>0</v>
          </cell>
          <cell r="O372">
            <v>512367.38985755458</v>
          </cell>
          <cell r="P372">
            <v>410280.52180423308</v>
          </cell>
          <cell r="Q372">
            <v>102086.86805332149</v>
          </cell>
          <cell r="R372">
            <v>623996.47865916835</v>
          </cell>
          <cell r="S372">
            <v>0</v>
          </cell>
        </row>
        <row r="373">
          <cell r="A373">
            <v>47</v>
          </cell>
          <cell r="B373" t="str">
            <v>DUT1035</v>
          </cell>
          <cell r="C373">
            <v>1331000000</v>
          </cell>
          <cell r="D373">
            <v>924305.55555555562</v>
          </cell>
          <cell r="E373">
            <v>924305.55555555562</v>
          </cell>
          <cell r="F373">
            <v>1350</v>
          </cell>
          <cell r="G373">
            <v>1350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15877156.57757991</v>
          </cell>
          <cell r="N373">
            <v>0</v>
          </cell>
          <cell r="O373">
            <v>248736.65919645509</v>
          </cell>
          <cell r="P373">
            <v>149299.54445043276</v>
          </cell>
          <cell r="Q373">
            <v>99437.114746022329</v>
          </cell>
          <cell r="R373">
            <v>0</v>
          </cell>
          <cell r="S373">
            <v>4</v>
          </cell>
        </row>
        <row r="374">
          <cell r="A374">
            <v>3393</v>
          </cell>
          <cell r="B374" t="str">
            <v>DUT1036</v>
          </cell>
          <cell r="C374">
            <v>639360000</v>
          </cell>
          <cell r="D374">
            <v>444000</v>
          </cell>
          <cell r="E374">
            <v>444000</v>
          </cell>
          <cell r="F374">
            <v>990</v>
          </cell>
          <cell r="G374">
            <v>990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1016670.8216949103</v>
          </cell>
          <cell r="M374">
            <v>0</v>
          </cell>
          <cell r="N374">
            <v>0</v>
          </cell>
          <cell r="O374">
            <v>143855.751208375</v>
          </cell>
          <cell r="P374">
            <v>88750.937375062989</v>
          </cell>
          <cell r="Q374">
            <v>55104.813833312015</v>
          </cell>
          <cell r="R374">
            <v>185648.74579382077</v>
          </cell>
          <cell r="S374">
            <v>0</v>
          </cell>
        </row>
        <row r="375">
          <cell r="A375">
            <v>3627</v>
          </cell>
          <cell r="B375" t="str">
            <v>DUT1038</v>
          </cell>
          <cell r="C375">
            <v>95000000</v>
          </cell>
          <cell r="D375">
            <v>65972.222222222219</v>
          </cell>
          <cell r="E375">
            <v>65972.222222222219</v>
          </cell>
          <cell r="F375">
            <v>71</v>
          </cell>
          <cell r="G375">
            <v>71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286060.62091388548</v>
          </cell>
          <cell r="M375">
            <v>0</v>
          </cell>
          <cell r="N375">
            <v>0</v>
          </cell>
          <cell r="O375">
            <v>20489.95951898265</v>
          </cell>
          <cell r="P375">
            <v>25911.430500119794</v>
          </cell>
          <cell r="Q375">
            <v>-5421.4709811371431</v>
          </cell>
          <cell r="R375">
            <v>0</v>
          </cell>
          <cell r="S375">
            <v>0</v>
          </cell>
        </row>
        <row r="376">
          <cell r="A376">
            <v>3265</v>
          </cell>
          <cell r="B376" t="str">
            <v>DUT1039</v>
          </cell>
          <cell r="C376">
            <v>2908000000</v>
          </cell>
          <cell r="D376">
            <v>2019444.4444444445</v>
          </cell>
          <cell r="E376">
            <v>2019444.4444444445</v>
          </cell>
          <cell r="F376">
            <v>2666.6089999999999</v>
          </cell>
          <cell r="G376">
            <v>2666.6089999999999</v>
          </cell>
          <cell r="H376">
            <v>0</v>
          </cell>
          <cell r="I376">
            <v>1</v>
          </cell>
          <cell r="J376">
            <v>0</v>
          </cell>
          <cell r="K376">
            <v>0</v>
          </cell>
          <cell r="L376">
            <v>17126814.557880484</v>
          </cell>
          <cell r="M376">
            <v>0</v>
          </cell>
          <cell r="N376">
            <v>0</v>
          </cell>
          <cell r="O376">
            <v>1430058.6846788884</v>
          </cell>
          <cell r="P376">
            <v>762941.40566914238</v>
          </cell>
          <cell r="Q376">
            <v>667117.27900974604</v>
          </cell>
          <cell r="R376">
            <v>1712681.4557880484</v>
          </cell>
          <cell r="S376">
            <v>0</v>
          </cell>
        </row>
        <row r="377">
          <cell r="A377">
            <v>1374</v>
          </cell>
          <cell r="B377" t="str">
            <v>DUT1041</v>
          </cell>
          <cell r="C377">
            <v>272100000</v>
          </cell>
          <cell r="D377">
            <v>188958.33333333334</v>
          </cell>
          <cell r="E377">
            <v>188958.33333333334</v>
          </cell>
          <cell r="F377">
            <v>445.35</v>
          </cell>
          <cell r="G377">
            <v>445.35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5824585.8407341214</v>
          </cell>
          <cell r="N377">
            <v>0</v>
          </cell>
          <cell r="O377">
            <v>62224.881791040942</v>
          </cell>
          <cell r="P377">
            <v>43418.185784369387</v>
          </cell>
          <cell r="Q377">
            <v>18806.696006671555</v>
          </cell>
          <cell r="R377">
            <v>0</v>
          </cell>
          <cell r="S377">
            <v>2</v>
          </cell>
        </row>
        <row r="378">
          <cell r="A378">
            <v>3576</v>
          </cell>
          <cell r="B378" t="str">
            <v>DUT1043</v>
          </cell>
          <cell r="C378">
            <v>404000000</v>
          </cell>
          <cell r="D378">
            <v>280555.55555555556</v>
          </cell>
          <cell r="E378">
            <v>280555.55555555556</v>
          </cell>
          <cell r="F378">
            <v>345</v>
          </cell>
          <cell r="G378">
            <v>345</v>
          </cell>
          <cell r="H378">
            <v>1</v>
          </cell>
          <cell r="I378">
            <v>0</v>
          </cell>
          <cell r="J378">
            <v>0</v>
          </cell>
          <cell r="K378">
            <v>0</v>
          </cell>
          <cell r="L378">
            <v>1046800.2004506474</v>
          </cell>
          <cell r="M378">
            <v>0</v>
          </cell>
          <cell r="N378">
            <v>0</v>
          </cell>
          <cell r="O378">
            <v>121924.74101007119</v>
          </cell>
          <cell r="P378">
            <v>84354.863190755073</v>
          </cell>
          <cell r="Q378">
            <v>37569.877819316112</v>
          </cell>
          <cell r="R378">
            <v>185648.74579382077</v>
          </cell>
          <cell r="S378">
            <v>0</v>
          </cell>
        </row>
        <row r="379">
          <cell r="A379">
            <v>3506</v>
          </cell>
          <cell r="B379" t="str">
            <v>DUT1044</v>
          </cell>
          <cell r="C379">
            <v>1090000000</v>
          </cell>
          <cell r="D379">
            <v>756944.44444444438</v>
          </cell>
          <cell r="E379">
            <v>756944.44444444438</v>
          </cell>
          <cell r="F379">
            <v>1379.7</v>
          </cell>
          <cell r="G379">
            <v>1379.7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1573559.5977432977</v>
          </cell>
          <cell r="M379">
            <v>0</v>
          </cell>
          <cell r="N379">
            <v>0</v>
          </cell>
          <cell r="O379">
            <v>284542.00511722302</v>
          </cell>
          <cell r="P379">
            <v>174771.62043874804</v>
          </cell>
          <cell r="Q379">
            <v>109770.38467847498</v>
          </cell>
          <cell r="R379">
            <v>185648.74579382077</v>
          </cell>
          <cell r="S379">
            <v>0</v>
          </cell>
        </row>
        <row r="380">
          <cell r="A380">
            <v>2103</v>
          </cell>
          <cell r="B380" t="str">
            <v>DUT1046</v>
          </cell>
          <cell r="C380">
            <v>1428000000</v>
          </cell>
          <cell r="D380">
            <v>991666.66666666663</v>
          </cell>
          <cell r="E380">
            <v>991666.66666666663</v>
          </cell>
          <cell r="F380">
            <v>2389.5</v>
          </cell>
          <cell r="G380">
            <v>2389.5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2926200.5836267141</v>
          </cell>
          <cell r="M380">
            <v>0</v>
          </cell>
          <cell r="N380">
            <v>0</v>
          </cell>
          <cell r="O380">
            <v>341243.44889370701</v>
          </cell>
          <cell r="P380">
            <v>223054.64600119917</v>
          </cell>
          <cell r="Q380">
            <v>118188.80289250784</v>
          </cell>
          <cell r="R380">
            <v>292620.05836267141</v>
          </cell>
          <cell r="S380">
            <v>0</v>
          </cell>
        </row>
        <row r="381">
          <cell r="A381">
            <v>3098</v>
          </cell>
          <cell r="B381" t="str">
            <v>DUT1047</v>
          </cell>
          <cell r="C381">
            <v>884600000</v>
          </cell>
          <cell r="D381">
            <v>614305.55555555562</v>
          </cell>
          <cell r="E381">
            <v>614305.55555555562</v>
          </cell>
          <cell r="F381">
            <v>510</v>
          </cell>
          <cell r="G381">
            <v>510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3705963.9458913896</v>
          </cell>
          <cell r="M381">
            <v>0</v>
          </cell>
          <cell r="N381">
            <v>0</v>
          </cell>
          <cell r="O381">
            <v>342116.91859725909</v>
          </cell>
          <cell r="P381">
            <v>279009.13851807005</v>
          </cell>
          <cell r="Q381">
            <v>63107.780079189048</v>
          </cell>
          <cell r="R381">
            <v>370596.39458913897</v>
          </cell>
          <cell r="S381">
            <v>0</v>
          </cell>
        </row>
        <row r="382">
          <cell r="A382">
            <v>3549</v>
          </cell>
          <cell r="B382" t="str">
            <v>DUT1048</v>
          </cell>
          <cell r="C382">
            <v>615000000</v>
          </cell>
          <cell r="D382">
            <v>427083.33333333331</v>
          </cell>
          <cell r="E382">
            <v>427083.33333333337</v>
          </cell>
          <cell r="F382">
            <v>558</v>
          </cell>
          <cell r="G382">
            <v>558</v>
          </cell>
          <cell r="H382">
            <v>1</v>
          </cell>
          <cell r="I382">
            <v>0</v>
          </cell>
          <cell r="J382">
            <v>0</v>
          </cell>
          <cell r="K382">
            <v>0</v>
          </cell>
          <cell r="L382">
            <v>3022720.8949411744</v>
          </cell>
          <cell r="M382">
            <v>0</v>
          </cell>
          <cell r="N382">
            <v>0</v>
          </cell>
          <cell r="O382">
            <v>180732.21212976496</v>
          </cell>
          <cell r="P382">
            <v>295594.77488372073</v>
          </cell>
          <cell r="Q382">
            <v>-114862.56275395578</v>
          </cell>
          <cell r="R382">
            <v>238638.56581853796</v>
          </cell>
          <cell r="S382">
            <v>0</v>
          </cell>
        </row>
        <row r="383">
          <cell r="A383">
            <v>887</v>
          </cell>
          <cell r="B383" t="str">
            <v>DUT1049</v>
          </cell>
          <cell r="C383">
            <v>743040000</v>
          </cell>
          <cell r="D383">
            <v>516000</v>
          </cell>
          <cell r="E383">
            <v>516000</v>
          </cell>
          <cell r="F383">
            <v>1100.25</v>
          </cell>
          <cell r="G383">
            <v>1100.25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408240.18857377447</v>
          </cell>
          <cell r="M383">
            <v>0</v>
          </cell>
          <cell r="N383">
            <v>0</v>
          </cell>
          <cell r="O383">
            <v>-325620.28050454229</v>
          </cell>
          <cell r="P383">
            <v>284736.20915694203</v>
          </cell>
          <cell r="Q383">
            <v>-610356.48966148426</v>
          </cell>
          <cell r="R383">
            <v>0</v>
          </cell>
          <cell r="S383">
            <v>0</v>
          </cell>
        </row>
        <row r="384">
          <cell r="A384">
            <v>46</v>
          </cell>
          <cell r="B384" t="str">
            <v>DUT1050</v>
          </cell>
          <cell r="C384">
            <v>3030000000</v>
          </cell>
          <cell r="D384">
            <v>2104166.6666666665</v>
          </cell>
          <cell r="E384">
            <v>2104166.6666666665</v>
          </cell>
          <cell r="F384">
            <v>3494</v>
          </cell>
          <cell r="G384">
            <v>3494</v>
          </cell>
          <cell r="H384">
            <v>0</v>
          </cell>
          <cell r="I384">
            <v>1</v>
          </cell>
          <cell r="J384">
            <v>0</v>
          </cell>
          <cell r="K384">
            <v>0</v>
          </cell>
          <cell r="L384">
            <v>0</v>
          </cell>
          <cell r="M384">
            <v>68734478.359747157</v>
          </cell>
          <cell r="N384">
            <v>0</v>
          </cell>
          <cell r="O384">
            <v>512967.1530709411</v>
          </cell>
          <cell r="P384">
            <v>449280.08541216422</v>
          </cell>
          <cell r="Q384">
            <v>63687.067658776883</v>
          </cell>
          <cell r="R384">
            <v>0</v>
          </cell>
          <cell r="S384">
            <v>4</v>
          </cell>
        </row>
        <row r="385">
          <cell r="A385">
            <v>891</v>
          </cell>
          <cell r="B385" t="str">
            <v>DUT1051</v>
          </cell>
          <cell r="C385">
            <v>538560000</v>
          </cell>
          <cell r="D385">
            <v>374000</v>
          </cell>
          <cell r="E385">
            <v>374000</v>
          </cell>
          <cell r="F385">
            <v>696.90200000000004</v>
          </cell>
          <cell r="G385">
            <v>696.90200000000004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11055099.212916961</v>
          </cell>
          <cell r="N385">
            <v>0</v>
          </cell>
          <cell r="O385">
            <v>60285.436961194755</v>
          </cell>
          <cell r="P385">
            <v>83191.768501719387</v>
          </cell>
          <cell r="Q385">
            <v>-22906.331540524632</v>
          </cell>
          <cell r="R385">
            <v>0</v>
          </cell>
          <cell r="S385">
            <v>2</v>
          </cell>
        </row>
        <row r="386">
          <cell r="A386">
            <v>2866</v>
          </cell>
          <cell r="B386" t="str">
            <v>DUT1052</v>
          </cell>
          <cell r="C386">
            <v>1361376000</v>
          </cell>
          <cell r="D386">
            <v>945400</v>
          </cell>
          <cell r="E386">
            <v>945400</v>
          </cell>
          <cell r="F386">
            <v>2455.65</v>
          </cell>
          <cell r="G386">
            <v>2455.65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3805947.8421045784</v>
          </cell>
          <cell r="M386">
            <v>0</v>
          </cell>
          <cell r="N386">
            <v>0</v>
          </cell>
          <cell r="O386">
            <v>465670.42153786658</v>
          </cell>
          <cell r="P386">
            <v>273659.1732191607</v>
          </cell>
          <cell r="Q386">
            <v>192011.24831870588</v>
          </cell>
          <cell r="R386">
            <v>380594.78421045787</v>
          </cell>
          <cell r="S386">
            <v>0</v>
          </cell>
        </row>
        <row r="387">
          <cell r="A387">
            <v>1925</v>
          </cell>
          <cell r="B387" t="str">
            <v>DUT1053</v>
          </cell>
          <cell r="C387">
            <v>937320000</v>
          </cell>
          <cell r="D387">
            <v>650916.66666666663</v>
          </cell>
          <cell r="E387">
            <v>650916.66666666663</v>
          </cell>
          <cell r="F387">
            <v>1137.0999999999999</v>
          </cell>
          <cell r="G387">
            <v>1137.0999999999999</v>
          </cell>
          <cell r="H387">
            <v>0</v>
          </cell>
          <cell r="I387">
            <v>1</v>
          </cell>
          <cell r="J387">
            <v>0</v>
          </cell>
          <cell r="K387">
            <v>0</v>
          </cell>
          <cell r="L387">
            <v>6521490.0922645191</v>
          </cell>
          <cell r="M387">
            <v>0</v>
          </cell>
          <cell r="N387">
            <v>0</v>
          </cell>
          <cell r="O387">
            <v>367963.35564751551</v>
          </cell>
          <cell r="P387">
            <v>321271.38786327088</v>
          </cell>
          <cell r="Q387">
            <v>46691.967784244625</v>
          </cell>
          <cell r="R387">
            <v>629342.75904345384</v>
          </cell>
          <cell r="S387">
            <v>0</v>
          </cell>
        </row>
        <row r="388">
          <cell r="A388">
            <v>3471</v>
          </cell>
          <cell r="B388" t="str">
            <v>DUT1056</v>
          </cell>
          <cell r="C388">
            <v>340000000</v>
          </cell>
          <cell r="D388">
            <v>236111.11111111109</v>
          </cell>
          <cell r="E388">
            <v>236111.11111111109</v>
          </cell>
          <cell r="F388">
            <v>410.04</v>
          </cell>
          <cell r="G388">
            <v>410.04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7793196.8365838211</v>
          </cell>
          <cell r="N388">
            <v>0</v>
          </cell>
          <cell r="O388">
            <v>147231.81780156435</v>
          </cell>
          <cell r="P388">
            <v>94909.694894255779</v>
          </cell>
          <cell r="Q388">
            <v>52322.122907308571</v>
          </cell>
          <cell r="R388">
            <v>0</v>
          </cell>
          <cell r="S388">
            <v>2</v>
          </cell>
        </row>
        <row r="389">
          <cell r="A389">
            <v>3297</v>
          </cell>
          <cell r="B389" t="str">
            <v>DUT1057</v>
          </cell>
          <cell r="C389">
            <v>489600000</v>
          </cell>
          <cell r="D389">
            <v>340000</v>
          </cell>
          <cell r="E389">
            <v>340000</v>
          </cell>
          <cell r="F389">
            <v>771.8</v>
          </cell>
          <cell r="G389">
            <v>771.8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6157713.1491534682</v>
          </cell>
          <cell r="N389">
            <v>0</v>
          </cell>
          <cell r="O389">
            <v>86962.192096764804</v>
          </cell>
          <cell r="P389">
            <v>55710.073916354013</v>
          </cell>
          <cell r="Q389">
            <v>31252.118180410791</v>
          </cell>
          <cell r="R389">
            <v>0</v>
          </cell>
          <cell r="S389">
            <v>2</v>
          </cell>
        </row>
        <row r="390">
          <cell r="A390">
            <v>6257</v>
          </cell>
          <cell r="B390" t="str">
            <v>DUT1060</v>
          </cell>
          <cell r="C390">
            <v>1559440000</v>
          </cell>
          <cell r="D390">
            <v>1082944.4444444445</v>
          </cell>
          <cell r="E390">
            <v>1082944.4444444445</v>
          </cell>
          <cell r="F390">
            <v>3564</v>
          </cell>
          <cell r="G390">
            <v>3564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15306592.724108374</v>
          </cell>
          <cell r="M390">
            <v>0</v>
          </cell>
          <cell r="N390">
            <v>0</v>
          </cell>
          <cell r="O390">
            <v>1148621.4784628837</v>
          </cell>
          <cell r="P390">
            <v>1308098.727684346</v>
          </cell>
          <cell r="Q390">
            <v>-159477.24922146229</v>
          </cell>
          <cell r="R390">
            <v>1357424.9268179706</v>
          </cell>
          <cell r="S390">
            <v>0</v>
          </cell>
        </row>
        <row r="391">
          <cell r="A391">
            <v>2712</v>
          </cell>
          <cell r="B391" t="str">
            <v>DUT1061</v>
          </cell>
          <cell r="C391">
            <v>1131566400</v>
          </cell>
          <cell r="D391">
            <v>785810</v>
          </cell>
          <cell r="E391">
            <v>785810</v>
          </cell>
          <cell r="F391">
            <v>2558.25</v>
          </cell>
          <cell r="G391">
            <v>2558.25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112628.62917385659</v>
          </cell>
          <cell r="M391">
            <v>18998143.845594671</v>
          </cell>
          <cell r="N391">
            <v>0</v>
          </cell>
          <cell r="O391">
            <v>253993.58588209786</v>
          </cell>
          <cell r="P391">
            <v>135886.65546721863</v>
          </cell>
          <cell r="Q391">
            <v>118106.93041487923</v>
          </cell>
          <cell r="R391">
            <v>0</v>
          </cell>
          <cell r="S391">
            <v>3</v>
          </cell>
        </row>
        <row r="392">
          <cell r="A392">
            <v>6179</v>
          </cell>
          <cell r="B392" t="str">
            <v>DUT1062</v>
          </cell>
          <cell r="C392">
            <v>965000000</v>
          </cell>
          <cell r="D392">
            <v>670138.88888888888</v>
          </cell>
          <cell r="E392">
            <v>670138.88888888888</v>
          </cell>
          <cell r="F392">
            <v>1690</v>
          </cell>
          <cell r="G392">
            <v>1690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11724398.676793233</v>
          </cell>
          <cell r="N392">
            <v>0</v>
          </cell>
          <cell r="O392">
            <v>180298.25471802297</v>
          </cell>
          <cell r="P392">
            <v>109880.16635651315</v>
          </cell>
          <cell r="Q392">
            <v>70418.088361509828</v>
          </cell>
          <cell r="R392">
            <v>0</v>
          </cell>
          <cell r="S392">
            <v>3</v>
          </cell>
        </row>
        <row r="393">
          <cell r="A393">
            <v>8002</v>
          </cell>
          <cell r="B393" t="str">
            <v>DUT1064</v>
          </cell>
          <cell r="C393">
            <v>316800000</v>
          </cell>
          <cell r="D393">
            <v>220000</v>
          </cell>
          <cell r="E393">
            <v>220000</v>
          </cell>
          <cell r="F393">
            <v>414</v>
          </cell>
          <cell r="G393">
            <v>414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2357942.6460151263</v>
          </cell>
          <cell r="M393">
            <v>0</v>
          </cell>
          <cell r="N393">
            <v>0</v>
          </cell>
          <cell r="O393">
            <v>290721.48858204857</v>
          </cell>
          <cell r="P393">
            <v>161751.54363590988</v>
          </cell>
          <cell r="Q393">
            <v>128969.94494613868</v>
          </cell>
          <cell r="R393">
            <v>235794.26460151264</v>
          </cell>
          <cell r="S393">
            <v>0</v>
          </cell>
        </row>
        <row r="394">
          <cell r="A394">
            <v>646</v>
          </cell>
          <cell r="B394" t="str">
            <v>DUT1066</v>
          </cell>
          <cell r="C394">
            <v>2465280000</v>
          </cell>
          <cell r="D394">
            <v>1712000</v>
          </cell>
          <cell r="E394">
            <v>1712000</v>
          </cell>
          <cell r="F394">
            <v>1301.8800000000001</v>
          </cell>
          <cell r="G394">
            <v>1301.8800000000001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41678859.492517158</v>
          </cell>
          <cell r="N394">
            <v>0</v>
          </cell>
          <cell r="O394">
            <v>843954.96717823902</v>
          </cell>
          <cell r="P394">
            <v>554173.98458004592</v>
          </cell>
          <cell r="Q394">
            <v>289780.98259819311</v>
          </cell>
          <cell r="R394">
            <v>0</v>
          </cell>
          <cell r="S394">
            <v>4</v>
          </cell>
        </row>
        <row r="395">
          <cell r="A395">
            <v>3524</v>
          </cell>
          <cell r="B395" t="str">
            <v>DUT1067</v>
          </cell>
          <cell r="C395">
            <v>237500000</v>
          </cell>
          <cell r="D395">
            <v>164930.55555555556</v>
          </cell>
          <cell r="E395">
            <v>164930.55555555556</v>
          </cell>
          <cell r="F395">
            <v>218.14500000000001</v>
          </cell>
          <cell r="G395">
            <v>218.14500000000001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1055317.1541169139</v>
          </cell>
          <cell r="M395">
            <v>0</v>
          </cell>
          <cell r="N395">
            <v>0</v>
          </cell>
          <cell r="O395">
            <v>91615.513842022716</v>
          </cell>
          <cell r="P395">
            <v>100845.02414431641</v>
          </cell>
          <cell r="Q395">
            <v>-9229.5103022936964</v>
          </cell>
          <cell r="R395">
            <v>0</v>
          </cell>
          <cell r="S395">
            <v>0</v>
          </cell>
        </row>
        <row r="396">
          <cell r="A396">
            <v>1731</v>
          </cell>
          <cell r="B396" t="str">
            <v>DUT1068</v>
          </cell>
          <cell r="C396">
            <v>131800000</v>
          </cell>
          <cell r="D396">
            <v>91527.777777777781</v>
          </cell>
          <cell r="E396">
            <v>91527.777777777781</v>
          </cell>
          <cell r="F396">
            <v>121.005</v>
          </cell>
          <cell r="G396">
            <v>121.005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391993.92487326456</v>
          </cell>
          <cell r="M396">
            <v>0</v>
          </cell>
          <cell r="N396">
            <v>0</v>
          </cell>
          <cell r="O396">
            <v>36097.931168860479</v>
          </cell>
          <cell r="P396">
            <v>33443.00228082409</v>
          </cell>
          <cell r="Q396">
            <v>2654.9288880363893</v>
          </cell>
          <cell r="R396">
            <v>0</v>
          </cell>
          <cell r="S396">
            <v>0</v>
          </cell>
        </row>
        <row r="397">
          <cell r="A397">
            <v>3936</v>
          </cell>
          <cell r="B397" t="str">
            <v>DUT1069</v>
          </cell>
          <cell r="C397">
            <v>392985908</v>
          </cell>
          <cell r="D397">
            <v>272906.88055555557</v>
          </cell>
          <cell r="E397">
            <v>272906.88055555557</v>
          </cell>
          <cell r="F397">
            <v>439.37599999999998</v>
          </cell>
          <cell r="G397">
            <v>439.37599999999998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13989257.194337411</v>
          </cell>
          <cell r="N397">
            <v>0</v>
          </cell>
          <cell r="O397">
            <v>95286.231312210206</v>
          </cell>
          <cell r="P397">
            <v>47891.683832778166</v>
          </cell>
          <cell r="Q397">
            <v>47394.54747943204</v>
          </cell>
          <cell r="R397">
            <v>0</v>
          </cell>
          <cell r="S397">
            <v>2</v>
          </cell>
        </row>
        <row r="398">
          <cell r="A398">
            <v>566</v>
          </cell>
          <cell r="B398" t="str">
            <v>DUT1070</v>
          </cell>
          <cell r="C398">
            <v>2914400000</v>
          </cell>
          <cell r="D398">
            <v>2023888.8888888888</v>
          </cell>
          <cell r="E398">
            <v>2023888.888888889</v>
          </cell>
          <cell r="F398">
            <v>2162.9969999999998</v>
          </cell>
          <cell r="G398">
            <v>2162.9969999999998</v>
          </cell>
          <cell r="H398">
            <v>0</v>
          </cell>
          <cell r="I398">
            <v>1</v>
          </cell>
          <cell r="J398">
            <v>0</v>
          </cell>
          <cell r="K398">
            <v>0</v>
          </cell>
          <cell r="L398">
            <v>0</v>
          </cell>
          <cell r="M398">
            <v>97190014.851022884</v>
          </cell>
          <cell r="N398">
            <v>0</v>
          </cell>
          <cell r="O398">
            <v>896619.89134548488</v>
          </cell>
          <cell r="P398">
            <v>796690.41858738766</v>
          </cell>
          <cell r="Q398">
            <v>99929.472758097225</v>
          </cell>
          <cell r="R398">
            <v>0</v>
          </cell>
          <cell r="S398">
            <v>4</v>
          </cell>
        </row>
        <row r="399">
          <cell r="A399">
            <v>1008</v>
          </cell>
          <cell r="B399" t="str">
            <v>DUT1071</v>
          </cell>
          <cell r="C399">
            <v>436000000</v>
          </cell>
          <cell r="D399">
            <v>302777.77777777781</v>
          </cell>
          <cell r="E399">
            <v>302777.77777777781</v>
          </cell>
          <cell r="F399">
            <v>600</v>
          </cell>
          <cell r="G399">
            <v>600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1429443.6398406355</v>
          </cell>
          <cell r="M399">
            <v>0</v>
          </cell>
          <cell r="N399">
            <v>0</v>
          </cell>
          <cell r="O399">
            <v>184828.26499088699</v>
          </cell>
          <cell r="P399">
            <v>131831.43394922171</v>
          </cell>
          <cell r="Q399">
            <v>52996.831041665282</v>
          </cell>
          <cell r="R399">
            <v>185648.74579382077</v>
          </cell>
          <cell r="S399">
            <v>0</v>
          </cell>
        </row>
        <row r="400">
          <cell r="A400">
            <v>3490</v>
          </cell>
          <cell r="B400" t="str">
            <v>DUT1072</v>
          </cell>
          <cell r="C400">
            <v>527900000</v>
          </cell>
          <cell r="D400">
            <v>366597.22222222219</v>
          </cell>
          <cell r="E400">
            <v>366597.22222222219</v>
          </cell>
          <cell r="F400">
            <v>634.77499999999998</v>
          </cell>
          <cell r="G400">
            <v>634.77499999999998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934065.18671928335</v>
          </cell>
          <cell r="M400">
            <v>0</v>
          </cell>
          <cell r="N400">
            <v>0</v>
          </cell>
          <cell r="O400">
            <v>134071.0824666851</v>
          </cell>
          <cell r="P400">
            <v>91317.971788397917</v>
          </cell>
          <cell r="Q400">
            <v>42753.110678287179</v>
          </cell>
          <cell r="R400">
            <v>185648.74579382077</v>
          </cell>
          <cell r="S400">
            <v>0</v>
          </cell>
        </row>
        <row r="401">
          <cell r="A401">
            <v>2706</v>
          </cell>
          <cell r="B401" t="str">
            <v>DUT1074</v>
          </cell>
          <cell r="C401">
            <v>318800000</v>
          </cell>
          <cell r="D401">
            <v>221388.88888888891</v>
          </cell>
          <cell r="E401">
            <v>221388.88888888891</v>
          </cell>
          <cell r="F401">
            <v>413.63499999999999</v>
          </cell>
          <cell r="G401">
            <v>413.63499999999999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707448.53222065745</v>
          </cell>
          <cell r="M401">
            <v>0</v>
          </cell>
          <cell r="N401">
            <v>0</v>
          </cell>
          <cell r="O401">
            <v>148899.87097877293</v>
          </cell>
          <cell r="P401">
            <v>78565.666003350314</v>
          </cell>
          <cell r="Q401">
            <v>70334.204975422617</v>
          </cell>
          <cell r="R401">
            <v>0</v>
          </cell>
          <cell r="S401">
            <v>0</v>
          </cell>
        </row>
        <row r="402">
          <cell r="A402">
            <v>1943</v>
          </cell>
          <cell r="B402" t="str">
            <v>DUT1075</v>
          </cell>
          <cell r="C402">
            <v>117500000</v>
          </cell>
          <cell r="D402">
            <v>81597.222222222219</v>
          </cell>
          <cell r="E402">
            <v>81597.222222222219</v>
          </cell>
          <cell r="F402">
            <v>136.9</v>
          </cell>
          <cell r="G402">
            <v>136.9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3020620.5420920337</v>
          </cell>
          <cell r="N402">
            <v>0</v>
          </cell>
          <cell r="O402">
            <v>21988.770074428307</v>
          </cell>
          <cell r="P402">
            <v>14779.908571191931</v>
          </cell>
          <cell r="Q402">
            <v>7208.8615032363759</v>
          </cell>
          <cell r="R402">
            <v>0</v>
          </cell>
          <cell r="S402">
            <v>2</v>
          </cell>
        </row>
        <row r="403">
          <cell r="A403">
            <v>6042</v>
          </cell>
          <cell r="B403" t="str">
            <v>DUT1078</v>
          </cell>
          <cell r="C403">
            <v>108000000</v>
          </cell>
          <cell r="D403">
            <v>75000</v>
          </cell>
          <cell r="E403" t="e">
            <v>#N/A</v>
          </cell>
          <cell r="F403">
            <v>1726.6</v>
          </cell>
          <cell r="G403" t="e">
            <v>#N/A</v>
          </cell>
          <cell r="H403">
            <v>0</v>
          </cell>
          <cell r="I403">
            <v>0</v>
          </cell>
          <cell r="J403">
            <v>1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</row>
        <row r="404">
          <cell r="A404">
            <v>6043</v>
          </cell>
          <cell r="B404" t="str">
            <v>DUT1081</v>
          </cell>
          <cell r="C404">
            <v>508000000</v>
          </cell>
          <cell r="D404">
            <v>352777.77777777781</v>
          </cell>
          <cell r="E404" t="e">
            <v>#N/A</v>
          </cell>
          <cell r="F404">
            <v>2950.6</v>
          </cell>
          <cell r="G404" t="e">
            <v>#N/A</v>
          </cell>
          <cell r="H404">
            <v>1</v>
          </cell>
          <cell r="I404">
            <v>0</v>
          </cell>
          <cell r="J404">
            <v>1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</row>
        <row r="405">
          <cell r="A405">
            <v>4938</v>
          </cell>
          <cell r="B405" t="str">
            <v>DUT1084</v>
          </cell>
          <cell r="C405">
            <v>381000000</v>
          </cell>
          <cell r="D405">
            <v>264583.33333333331</v>
          </cell>
          <cell r="E405">
            <v>264583.33333333331</v>
          </cell>
          <cell r="F405">
            <v>337.322</v>
          </cell>
          <cell r="G405">
            <v>337.322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1119510.1077171473</v>
          </cell>
          <cell r="M405">
            <v>0</v>
          </cell>
          <cell r="N405">
            <v>0</v>
          </cell>
          <cell r="O405">
            <v>176757.07615490555</v>
          </cell>
          <cell r="P405">
            <v>109384.11518681607</v>
          </cell>
          <cell r="Q405">
            <v>67372.960968089479</v>
          </cell>
          <cell r="R405">
            <v>185648.74579382077</v>
          </cell>
          <cell r="S405">
            <v>0</v>
          </cell>
        </row>
        <row r="406">
          <cell r="A406">
            <v>994</v>
          </cell>
          <cell r="B406" t="str">
            <v>DUT1085</v>
          </cell>
          <cell r="C406">
            <v>427680000</v>
          </cell>
          <cell r="D406">
            <v>297000</v>
          </cell>
          <cell r="E406">
            <v>297000</v>
          </cell>
          <cell r="F406">
            <v>1873.02</v>
          </cell>
          <cell r="G406">
            <v>1873.02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3014193.8848703764</v>
          </cell>
          <cell r="M406">
            <v>0</v>
          </cell>
          <cell r="N406">
            <v>0</v>
          </cell>
          <cell r="O406">
            <v>479025.35934254766</v>
          </cell>
          <cell r="P406">
            <v>310001.59711493319</v>
          </cell>
          <cell r="Q406">
            <v>169023.76222761447</v>
          </cell>
          <cell r="R406">
            <v>301419.38848703768</v>
          </cell>
          <cell r="S406">
            <v>0</v>
          </cell>
        </row>
        <row r="407">
          <cell r="A407">
            <v>4042</v>
          </cell>
          <cell r="B407" t="str">
            <v>DUT1086</v>
          </cell>
          <cell r="C407">
            <v>165000000</v>
          </cell>
          <cell r="D407">
            <v>114583.33333333333</v>
          </cell>
          <cell r="E407">
            <v>114583.33333333333</v>
          </cell>
          <cell r="F407">
            <v>272</v>
          </cell>
          <cell r="G407">
            <v>272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1668447.4250093326</v>
          </cell>
          <cell r="M407">
            <v>0</v>
          </cell>
          <cell r="N407">
            <v>0</v>
          </cell>
          <cell r="O407">
            <v>63657.214826865951</v>
          </cell>
          <cell r="P407">
            <v>122724.53115288916</v>
          </cell>
          <cell r="Q407">
            <v>-59067.31632602321</v>
          </cell>
          <cell r="R407">
            <v>185648.74579382077</v>
          </cell>
          <cell r="S407">
            <v>0</v>
          </cell>
        </row>
        <row r="408">
          <cell r="A408">
            <v>2732</v>
          </cell>
          <cell r="B408" t="str">
            <v>DUT1087</v>
          </cell>
          <cell r="C408">
            <v>415000000</v>
          </cell>
          <cell r="D408">
            <v>288194.44444444444</v>
          </cell>
          <cell r="E408">
            <v>288194.44444444444</v>
          </cell>
          <cell r="F408">
            <v>466</v>
          </cell>
          <cell r="G408">
            <v>466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317088.60740313056</v>
          </cell>
          <cell r="M408">
            <v>0</v>
          </cell>
          <cell r="N408">
            <v>0</v>
          </cell>
          <cell r="O408">
            <v>126719.96444192389</v>
          </cell>
          <cell r="P408">
            <v>309883.45003689401</v>
          </cell>
          <cell r="Q408">
            <v>-183163.48559497012</v>
          </cell>
          <cell r="R408">
            <v>0</v>
          </cell>
          <cell r="S408">
            <v>0</v>
          </cell>
        </row>
        <row r="409">
          <cell r="A409">
            <v>3130</v>
          </cell>
          <cell r="B409" t="str">
            <v>DUT1088</v>
          </cell>
          <cell r="C409">
            <v>214183000</v>
          </cell>
          <cell r="D409">
            <v>148738.19444444444</v>
          </cell>
          <cell r="E409">
            <v>148738.19444444444</v>
          </cell>
          <cell r="F409">
            <v>218.22900000000001</v>
          </cell>
          <cell r="G409">
            <v>218.22900000000001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239346.95067405433</v>
          </cell>
          <cell r="M409">
            <v>4253890.9220769536</v>
          </cell>
          <cell r="N409">
            <v>0</v>
          </cell>
          <cell r="O409">
            <v>66852.426182516356</v>
          </cell>
          <cell r="P409">
            <v>41838.059180637392</v>
          </cell>
          <cell r="Q409">
            <v>25014.367001878963</v>
          </cell>
          <cell r="R409">
            <v>0</v>
          </cell>
          <cell r="S409">
            <v>2</v>
          </cell>
        </row>
        <row r="410">
          <cell r="A410">
            <v>1904</v>
          </cell>
          <cell r="B410" t="str">
            <v>DUT1089</v>
          </cell>
          <cell r="C410">
            <v>436478400</v>
          </cell>
          <cell r="D410">
            <v>303110</v>
          </cell>
          <cell r="E410">
            <v>303110</v>
          </cell>
          <cell r="F410">
            <v>512</v>
          </cell>
          <cell r="G410">
            <v>512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11112930.206965761</v>
          </cell>
          <cell r="N410">
            <v>0</v>
          </cell>
          <cell r="O410">
            <v>81350.917744377759</v>
          </cell>
          <cell r="P410">
            <v>78685.996098090895</v>
          </cell>
          <cell r="Q410">
            <v>2664.9216462868644</v>
          </cell>
          <cell r="R410">
            <v>0</v>
          </cell>
          <cell r="S410">
            <v>2</v>
          </cell>
        </row>
        <row r="411">
          <cell r="A411">
            <v>6098</v>
          </cell>
          <cell r="B411" t="str">
            <v>DUT1092</v>
          </cell>
          <cell r="C411">
            <v>64627000</v>
          </cell>
          <cell r="D411">
            <v>44879.861111111109</v>
          </cell>
          <cell r="E411" t="e">
            <v>#N/A</v>
          </cell>
          <cell r="F411">
            <v>475</v>
          </cell>
          <cell r="G411" t="e">
            <v>#N/A</v>
          </cell>
          <cell r="H411">
            <v>0</v>
          </cell>
          <cell r="I411">
            <v>0</v>
          </cell>
          <cell r="J411">
            <v>1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</row>
        <row r="412">
          <cell r="A412">
            <v>995</v>
          </cell>
          <cell r="B412" t="str">
            <v>DUT1093</v>
          </cell>
          <cell r="C412">
            <v>443174400</v>
          </cell>
          <cell r="D412">
            <v>307760</v>
          </cell>
          <cell r="E412">
            <v>307760</v>
          </cell>
          <cell r="F412">
            <v>615.6</v>
          </cell>
          <cell r="G412">
            <v>615.6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1051862.4481892111</v>
          </cell>
          <cell r="M412">
            <v>0</v>
          </cell>
          <cell r="N412">
            <v>0</v>
          </cell>
          <cell r="O412">
            <v>118953.34530368747</v>
          </cell>
          <cell r="P412">
            <v>86221.94043182295</v>
          </cell>
          <cell r="Q412">
            <v>32731.404871864521</v>
          </cell>
          <cell r="R412">
            <v>185648.74579382077</v>
          </cell>
          <cell r="S412">
            <v>0</v>
          </cell>
        </row>
        <row r="413">
          <cell r="A413">
            <v>1570</v>
          </cell>
          <cell r="B413" t="str">
            <v>DUT1095</v>
          </cell>
          <cell r="C413">
            <v>146880000</v>
          </cell>
          <cell r="D413">
            <v>102000</v>
          </cell>
          <cell r="E413">
            <v>102000</v>
          </cell>
          <cell r="F413">
            <v>109.5</v>
          </cell>
          <cell r="G413">
            <v>109.5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475770.99923857901</v>
          </cell>
          <cell r="M413">
            <v>0</v>
          </cell>
          <cell r="N413">
            <v>0</v>
          </cell>
          <cell r="O413">
            <v>62206.197709730419</v>
          </cell>
          <cell r="P413">
            <v>45728.488947235754</v>
          </cell>
          <cell r="Q413">
            <v>16477.708762494665</v>
          </cell>
          <cell r="R413">
            <v>0</v>
          </cell>
          <cell r="S413">
            <v>0</v>
          </cell>
        </row>
        <row r="414">
          <cell r="A414">
            <v>4057</v>
          </cell>
          <cell r="B414" t="str">
            <v>DUT1097</v>
          </cell>
          <cell r="C414">
            <v>152650000</v>
          </cell>
          <cell r="D414">
            <v>106006.94444444445</v>
          </cell>
          <cell r="E414">
            <v>106006.94444444445</v>
          </cell>
          <cell r="F414">
            <v>150</v>
          </cell>
          <cell r="G414">
            <v>150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7364887.064527316</v>
          </cell>
          <cell r="N414">
            <v>0</v>
          </cell>
          <cell r="O414">
            <v>52132.195428990402</v>
          </cell>
          <cell r="P414">
            <v>52266.060052170651</v>
          </cell>
          <cell r="Q414">
            <v>-133.8646231802486</v>
          </cell>
          <cell r="R414">
            <v>0</v>
          </cell>
          <cell r="S414">
            <v>2</v>
          </cell>
        </row>
        <row r="415">
          <cell r="A415">
            <v>4048</v>
          </cell>
          <cell r="B415" t="str">
            <v>DUT1098</v>
          </cell>
          <cell r="C415">
            <v>103000000</v>
          </cell>
          <cell r="D415">
            <v>71527.777777777781</v>
          </cell>
          <cell r="E415">
            <v>71527.777777777781</v>
          </cell>
          <cell r="F415">
            <v>50</v>
          </cell>
          <cell r="G415">
            <v>50</v>
          </cell>
          <cell r="H415">
            <v>1</v>
          </cell>
          <cell r="I415">
            <v>0</v>
          </cell>
          <cell r="J415">
            <v>0</v>
          </cell>
          <cell r="K415">
            <v>0</v>
          </cell>
          <cell r="L415">
            <v>680305.61096761795</v>
          </cell>
          <cell r="M415">
            <v>0</v>
          </cell>
          <cell r="N415">
            <v>0</v>
          </cell>
          <cell r="O415">
            <v>61747.101779339224</v>
          </cell>
          <cell r="P415">
            <v>58364.709396255261</v>
          </cell>
          <cell r="Q415">
            <v>3382.3923830839631</v>
          </cell>
          <cell r="R415">
            <v>185648.74579382077</v>
          </cell>
          <cell r="S415">
            <v>0</v>
          </cell>
        </row>
        <row r="416">
          <cell r="A416">
            <v>1004</v>
          </cell>
          <cell r="B416" t="str">
            <v>DUT1099</v>
          </cell>
          <cell r="C416">
            <v>201600000</v>
          </cell>
          <cell r="D416">
            <v>140000</v>
          </cell>
          <cell r="E416">
            <v>140000</v>
          </cell>
          <cell r="F416">
            <v>144.25</v>
          </cell>
          <cell r="G416">
            <v>144.25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816850.06058499368</v>
          </cell>
          <cell r="M416">
            <v>0</v>
          </cell>
          <cell r="N416">
            <v>0</v>
          </cell>
          <cell r="O416">
            <v>74537.241721600803</v>
          </cell>
          <cell r="P416">
            <v>73840.531632777289</v>
          </cell>
          <cell r="Q416">
            <v>696.71008882351452</v>
          </cell>
          <cell r="R416">
            <v>185648.74579382077</v>
          </cell>
          <cell r="S416">
            <v>0</v>
          </cell>
        </row>
        <row r="417">
          <cell r="A417">
            <v>2411</v>
          </cell>
          <cell r="B417" t="str">
            <v>DUT1100</v>
          </cell>
          <cell r="C417">
            <v>541440000</v>
          </cell>
          <cell r="D417">
            <v>376000</v>
          </cell>
          <cell r="E417">
            <v>376000</v>
          </cell>
          <cell r="F417">
            <v>461.05</v>
          </cell>
          <cell r="G417">
            <v>461.05</v>
          </cell>
          <cell r="H417">
            <v>1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15401883.077757197</v>
          </cell>
          <cell r="N417">
            <v>0</v>
          </cell>
          <cell r="O417">
            <v>227065.54725548183</v>
          </cell>
          <cell r="P417">
            <v>150409.88122932272</v>
          </cell>
          <cell r="Q417">
            <v>76655.666026159102</v>
          </cell>
          <cell r="R417">
            <v>0</v>
          </cell>
          <cell r="S417">
            <v>2</v>
          </cell>
        </row>
        <row r="418">
          <cell r="A418">
            <v>2823</v>
          </cell>
          <cell r="B418" t="str">
            <v>DUT1103</v>
          </cell>
          <cell r="C418">
            <v>544608000</v>
          </cell>
          <cell r="D418">
            <v>378200</v>
          </cell>
          <cell r="E418">
            <v>260200</v>
          </cell>
          <cell r="F418">
            <v>734</v>
          </cell>
          <cell r="G418">
            <v>477</v>
          </cell>
          <cell r="H418">
            <v>0</v>
          </cell>
          <cell r="I418">
            <v>0</v>
          </cell>
          <cell r="J418">
            <v>2</v>
          </cell>
          <cell r="K418">
            <v>0</v>
          </cell>
          <cell r="L418">
            <v>98978.786089556874</v>
          </cell>
          <cell r="M418">
            <v>5212480.5717117218</v>
          </cell>
          <cell r="N418">
            <v>957399.71419479873</v>
          </cell>
          <cell r="O418">
            <v>129735.95360390212</v>
          </cell>
          <cell r="P418">
            <v>63155.409027605143</v>
          </cell>
          <cell r="Q418">
            <v>66580.544576296976</v>
          </cell>
          <cell r="R418">
            <v>0</v>
          </cell>
          <cell r="S418">
            <v>9</v>
          </cell>
        </row>
        <row r="419">
          <cell r="A419">
            <v>2480</v>
          </cell>
          <cell r="B419" t="str">
            <v>DUT1104</v>
          </cell>
          <cell r="C419">
            <v>457000000</v>
          </cell>
          <cell r="D419">
            <v>317361.11111111112</v>
          </cell>
          <cell r="E419">
            <v>317361.11111111112</v>
          </cell>
          <cell r="F419">
            <v>531.91</v>
          </cell>
          <cell r="G419">
            <v>531.91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</row>
        <row r="420">
          <cell r="A420">
            <v>210</v>
          </cell>
          <cell r="B420" t="str">
            <v>DUT1105</v>
          </cell>
          <cell r="C420">
            <v>900900000</v>
          </cell>
          <cell r="D420">
            <v>625625</v>
          </cell>
          <cell r="E420" t="e">
            <v>#N/A</v>
          </cell>
          <cell r="F420">
            <v>1235.79</v>
          </cell>
          <cell r="G420" t="e">
            <v>#N/A</v>
          </cell>
          <cell r="H420">
            <v>0</v>
          </cell>
          <cell r="I420">
            <v>1</v>
          </cell>
          <cell r="J420">
            <v>1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</row>
        <row r="421">
          <cell r="A421">
            <v>6085</v>
          </cell>
          <cell r="B421" t="str">
            <v>DUT1106</v>
          </cell>
          <cell r="C421">
            <v>126720000</v>
          </cell>
          <cell r="D421">
            <v>88000</v>
          </cell>
          <cell r="E421" t="e">
            <v>#N/A</v>
          </cell>
          <cell r="F421">
            <v>1943.46</v>
          </cell>
          <cell r="G421" t="e">
            <v>#N/A</v>
          </cell>
          <cell r="H421">
            <v>0</v>
          </cell>
          <cell r="I421">
            <v>0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</row>
        <row r="422">
          <cell r="A422">
            <v>3776</v>
          </cell>
          <cell r="B422" t="str">
            <v>DUT1107</v>
          </cell>
          <cell r="C422">
            <v>345801744</v>
          </cell>
          <cell r="D422">
            <v>240140.1</v>
          </cell>
          <cell r="E422">
            <v>240140.1</v>
          </cell>
          <cell r="F422">
            <v>337.5</v>
          </cell>
          <cell r="G422">
            <v>337.5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699135.2917374036</v>
          </cell>
          <cell r="M422">
            <v>0</v>
          </cell>
          <cell r="N422">
            <v>0</v>
          </cell>
          <cell r="O422">
            <v>143439.61216491723</v>
          </cell>
          <cell r="P422">
            <v>68411.498234817758</v>
          </cell>
          <cell r="Q422">
            <v>75028.113930099469</v>
          </cell>
          <cell r="R422">
            <v>0</v>
          </cell>
          <cell r="S422">
            <v>0</v>
          </cell>
        </row>
        <row r="423">
          <cell r="A423">
            <v>1010</v>
          </cell>
          <cell r="B423" t="str">
            <v>DUT1108</v>
          </cell>
          <cell r="C423">
            <v>747360000</v>
          </cell>
          <cell r="D423">
            <v>519000</v>
          </cell>
          <cell r="E423">
            <v>519000</v>
          </cell>
          <cell r="F423">
            <v>1164.75</v>
          </cell>
          <cell r="G423">
            <v>1164.75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174083.83898968474</v>
          </cell>
          <cell r="M423">
            <v>0</v>
          </cell>
          <cell r="N423">
            <v>0</v>
          </cell>
          <cell r="O423">
            <v>-252693.56981471204</v>
          </cell>
          <cell r="P423">
            <v>168011.19301008328</v>
          </cell>
          <cell r="Q423">
            <v>-420704.76282479533</v>
          </cell>
          <cell r="R423">
            <v>0</v>
          </cell>
          <cell r="S423">
            <v>0</v>
          </cell>
        </row>
        <row r="424">
          <cell r="A424">
            <v>1559</v>
          </cell>
          <cell r="B424" t="str">
            <v>DUT1109</v>
          </cell>
          <cell r="C424">
            <v>84000000</v>
          </cell>
          <cell r="D424">
            <v>58333.333333333336</v>
          </cell>
          <cell r="E424">
            <v>58333.333333333336</v>
          </cell>
          <cell r="F424">
            <v>72.25</v>
          </cell>
          <cell r="G424">
            <v>72.25</v>
          </cell>
          <cell r="H424">
            <v>1</v>
          </cell>
          <cell r="I424">
            <v>0</v>
          </cell>
          <cell r="J424">
            <v>0</v>
          </cell>
          <cell r="K424">
            <v>0</v>
          </cell>
          <cell r="L424">
            <v>1120468.2563685956</v>
          </cell>
          <cell r="M424">
            <v>0</v>
          </cell>
          <cell r="N424">
            <v>0</v>
          </cell>
          <cell r="O424">
            <v>170802.29627759045</v>
          </cell>
          <cell r="P424">
            <v>92322.919628259202</v>
          </cell>
          <cell r="Q424">
            <v>78479.376649331243</v>
          </cell>
          <cell r="R424">
            <v>185648.74579382077</v>
          </cell>
          <cell r="S424">
            <v>0</v>
          </cell>
        </row>
        <row r="425">
          <cell r="A425">
            <v>715</v>
          </cell>
          <cell r="B425" t="str">
            <v>DUT1110</v>
          </cell>
          <cell r="C425">
            <v>155000000</v>
          </cell>
          <cell r="D425">
            <v>107638.88888888889</v>
          </cell>
          <cell r="E425">
            <v>107638.88888888889</v>
          </cell>
          <cell r="F425">
            <v>143.75</v>
          </cell>
          <cell r="G425">
            <v>143.75</v>
          </cell>
          <cell r="H425">
            <v>1</v>
          </cell>
          <cell r="I425">
            <v>0</v>
          </cell>
          <cell r="J425">
            <v>0</v>
          </cell>
          <cell r="K425">
            <v>0</v>
          </cell>
          <cell r="L425">
            <v>3477689.3571016053</v>
          </cell>
          <cell r="M425">
            <v>0</v>
          </cell>
          <cell r="N425">
            <v>0</v>
          </cell>
          <cell r="O425">
            <v>353646.60538086802</v>
          </cell>
          <cell r="P425">
            <v>251970.964082555</v>
          </cell>
          <cell r="Q425">
            <v>101675.64129831301</v>
          </cell>
          <cell r="R425">
            <v>347768.93571016053</v>
          </cell>
          <cell r="S425">
            <v>0</v>
          </cell>
        </row>
        <row r="426">
          <cell r="A426">
            <v>856</v>
          </cell>
          <cell r="B426" t="str">
            <v>DUT1111</v>
          </cell>
          <cell r="C426">
            <v>560964096</v>
          </cell>
          <cell r="D426">
            <v>389558.4</v>
          </cell>
          <cell r="E426">
            <v>389558.4</v>
          </cell>
          <cell r="F426">
            <v>780.3</v>
          </cell>
          <cell r="G426">
            <v>780.3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1684462.0183432081</v>
          </cell>
          <cell r="M426">
            <v>0</v>
          </cell>
          <cell r="N426">
            <v>0</v>
          </cell>
          <cell r="O426">
            <v>184923.5279488345</v>
          </cell>
          <cell r="P426">
            <v>122371.64809303642</v>
          </cell>
          <cell r="Q426">
            <v>62551.879855798077</v>
          </cell>
          <cell r="R426">
            <v>185648.74579382077</v>
          </cell>
          <cell r="S426">
            <v>0</v>
          </cell>
        </row>
        <row r="427">
          <cell r="A427">
            <v>1417</v>
          </cell>
          <cell r="B427" t="str">
            <v>DUT1112</v>
          </cell>
          <cell r="C427">
            <v>279000000</v>
          </cell>
          <cell r="D427">
            <v>193750</v>
          </cell>
          <cell r="E427">
            <v>193750</v>
          </cell>
          <cell r="F427">
            <v>240</v>
          </cell>
          <cell r="G427">
            <v>240</v>
          </cell>
          <cell r="H427">
            <v>1</v>
          </cell>
          <cell r="I427">
            <v>0</v>
          </cell>
          <cell r="J427">
            <v>0</v>
          </cell>
          <cell r="K427">
            <v>0</v>
          </cell>
          <cell r="L427">
            <v>663613.73274023249</v>
          </cell>
          <cell r="M427">
            <v>0</v>
          </cell>
          <cell r="N427">
            <v>0</v>
          </cell>
          <cell r="O427">
            <v>59830.431250023037</v>
          </cell>
          <cell r="P427">
            <v>56426.05841120406</v>
          </cell>
          <cell r="Q427">
            <v>3404.3728388189775</v>
          </cell>
          <cell r="R427">
            <v>185648.74579382077</v>
          </cell>
          <cell r="S427">
            <v>0</v>
          </cell>
        </row>
        <row r="428">
          <cell r="A428">
            <v>6152</v>
          </cell>
          <cell r="B428" t="str">
            <v>DUT1113</v>
          </cell>
          <cell r="C428">
            <v>1683400000</v>
          </cell>
          <cell r="D428">
            <v>1169027.7777777778</v>
          </cell>
          <cell r="E428">
            <v>1169027.7777777778</v>
          </cell>
          <cell r="F428">
            <v>2441.16</v>
          </cell>
          <cell r="G428">
            <v>2441.16</v>
          </cell>
          <cell r="H428">
            <v>0</v>
          </cell>
          <cell r="I428">
            <v>1</v>
          </cell>
          <cell r="J428">
            <v>0</v>
          </cell>
          <cell r="K428">
            <v>0</v>
          </cell>
          <cell r="L428">
            <v>9286065.9332438</v>
          </cell>
          <cell r="M428">
            <v>0</v>
          </cell>
          <cell r="N428">
            <v>0</v>
          </cell>
          <cell r="O428">
            <v>947544.99161336711</v>
          </cell>
          <cell r="P428">
            <v>611199.38768135151</v>
          </cell>
          <cell r="Q428">
            <v>336345.6039320156</v>
          </cell>
          <cell r="R428">
            <v>873572.46015689708</v>
          </cell>
          <cell r="S428">
            <v>0</v>
          </cell>
        </row>
        <row r="429">
          <cell r="A429">
            <v>766</v>
          </cell>
          <cell r="B429" t="str">
            <v>DUT1116</v>
          </cell>
          <cell r="C429">
            <v>512000000</v>
          </cell>
          <cell r="D429">
            <v>355555.55555555556</v>
          </cell>
          <cell r="E429">
            <v>355555.55555555556</v>
          </cell>
          <cell r="F429">
            <v>372</v>
          </cell>
          <cell r="G429">
            <v>372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3316699.0431028632</v>
          </cell>
          <cell r="M429">
            <v>0</v>
          </cell>
          <cell r="N429">
            <v>0</v>
          </cell>
          <cell r="O429">
            <v>345557.19337966945</v>
          </cell>
          <cell r="P429">
            <v>202490.41276389785</v>
          </cell>
          <cell r="Q429">
            <v>143066.7806157716</v>
          </cell>
          <cell r="R429">
            <v>331669.90431028634</v>
          </cell>
          <cell r="S429">
            <v>0</v>
          </cell>
        </row>
        <row r="430">
          <cell r="A430">
            <v>8023</v>
          </cell>
          <cell r="B430" t="str">
            <v>DUT1117</v>
          </cell>
          <cell r="C430">
            <v>57600000</v>
          </cell>
          <cell r="D430">
            <v>40000</v>
          </cell>
          <cell r="E430">
            <v>40000</v>
          </cell>
          <cell r="F430">
            <v>1023</v>
          </cell>
          <cell r="G430">
            <v>0</v>
          </cell>
          <cell r="H430">
            <v>0</v>
          </cell>
          <cell r="I430">
            <v>0</v>
          </cell>
          <cell r="J430">
            <v>3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</row>
        <row r="431">
          <cell r="A431">
            <v>8036</v>
          </cell>
          <cell r="B431" t="str">
            <v>DUT1118</v>
          </cell>
          <cell r="C431">
            <v>961000000</v>
          </cell>
          <cell r="D431">
            <v>667361.11111111112</v>
          </cell>
          <cell r="E431">
            <v>667361.11111111112</v>
          </cell>
          <cell r="F431">
            <v>835.55</v>
          </cell>
          <cell r="G431">
            <v>835.55</v>
          </cell>
          <cell r="H431">
            <v>0</v>
          </cell>
          <cell r="I431">
            <v>1</v>
          </cell>
          <cell r="J431">
            <v>0</v>
          </cell>
          <cell r="K431">
            <v>0</v>
          </cell>
          <cell r="L431">
            <v>6579368.6227393374</v>
          </cell>
          <cell r="M431">
            <v>0</v>
          </cell>
          <cell r="N431">
            <v>0</v>
          </cell>
          <cell r="O431">
            <v>602581.71363746328</v>
          </cell>
          <cell r="P431">
            <v>406435.49202184344</v>
          </cell>
          <cell r="Q431">
            <v>196146.22161561984</v>
          </cell>
          <cell r="R431">
            <v>657936.86227393383</v>
          </cell>
          <cell r="S431">
            <v>0</v>
          </cell>
        </row>
        <row r="432">
          <cell r="A432">
            <v>6251</v>
          </cell>
          <cell r="B432" t="str">
            <v>DUT1120</v>
          </cell>
          <cell r="C432">
            <v>775600000</v>
          </cell>
          <cell r="D432">
            <v>538611.11111111112</v>
          </cell>
          <cell r="E432" t="e">
            <v>#N/A</v>
          </cell>
          <cell r="F432">
            <v>2708.64</v>
          </cell>
          <cell r="G432" t="e">
            <v>#N/A</v>
          </cell>
          <cell r="H432">
            <v>0</v>
          </cell>
          <cell r="I432">
            <v>1</v>
          </cell>
          <cell r="J432">
            <v>1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</row>
        <row r="433">
          <cell r="A433">
            <v>2857</v>
          </cell>
          <cell r="B433" t="str">
            <v>DUT1122</v>
          </cell>
          <cell r="C433">
            <v>172800000</v>
          </cell>
          <cell r="D433">
            <v>120000</v>
          </cell>
          <cell r="E433">
            <v>120000</v>
          </cell>
          <cell r="F433">
            <v>113.636</v>
          </cell>
          <cell r="G433">
            <v>113.636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4512498.5326178484</v>
          </cell>
          <cell r="N433">
            <v>0</v>
          </cell>
          <cell r="O433">
            <v>18853.653302135215</v>
          </cell>
          <cell r="P433">
            <v>20937.101600174661</v>
          </cell>
          <cell r="Q433">
            <v>-2083.4482980394459</v>
          </cell>
          <cell r="R433">
            <v>0</v>
          </cell>
          <cell r="S433">
            <v>2</v>
          </cell>
        </row>
        <row r="434">
          <cell r="A434">
            <v>883</v>
          </cell>
          <cell r="B434" t="str">
            <v>DUT1123</v>
          </cell>
          <cell r="C434">
            <v>847000000</v>
          </cell>
          <cell r="D434">
            <v>588194.44444444438</v>
          </cell>
          <cell r="E434">
            <v>588194.4444444445</v>
          </cell>
          <cell r="F434">
            <v>808.4</v>
          </cell>
          <cell r="G434">
            <v>808.4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20504942.068909533</v>
          </cell>
          <cell r="N434">
            <v>0</v>
          </cell>
          <cell r="O434">
            <v>142442.83362776088</v>
          </cell>
          <cell r="P434">
            <v>99068.989395691475</v>
          </cell>
          <cell r="Q434">
            <v>43373.844232069401</v>
          </cell>
          <cell r="R434">
            <v>0</v>
          </cell>
          <cell r="S434">
            <v>2</v>
          </cell>
        </row>
        <row r="435">
          <cell r="A435">
            <v>617</v>
          </cell>
          <cell r="B435" t="str">
            <v>DUT1129</v>
          </cell>
          <cell r="C435">
            <v>1372000000</v>
          </cell>
          <cell r="D435">
            <v>952777.77777777775</v>
          </cell>
          <cell r="E435">
            <v>952777.77777777787</v>
          </cell>
          <cell r="F435">
            <v>1254.5999999999999</v>
          </cell>
          <cell r="G435">
            <v>1254.5999999999999</v>
          </cell>
          <cell r="H435">
            <v>1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37994290.396102816</v>
          </cell>
          <cell r="N435">
            <v>0</v>
          </cell>
          <cell r="O435">
            <v>643841.24921920127</v>
          </cell>
          <cell r="P435">
            <v>471359.24286962079</v>
          </cell>
          <cell r="Q435">
            <v>172482.00634958048</v>
          </cell>
          <cell r="R435">
            <v>0</v>
          </cell>
          <cell r="S435">
            <v>2</v>
          </cell>
        </row>
        <row r="436">
          <cell r="A436">
            <v>6045</v>
          </cell>
          <cell r="B436" t="str">
            <v>DUT1130</v>
          </cell>
          <cell r="C436">
            <v>1479000000</v>
          </cell>
          <cell r="D436">
            <v>1027083.3333333334</v>
          </cell>
          <cell r="E436">
            <v>1027083.3333333334</v>
          </cell>
          <cell r="F436">
            <v>1700</v>
          </cell>
          <cell r="G436">
            <v>1700</v>
          </cell>
          <cell r="H436">
            <v>0</v>
          </cell>
          <cell r="I436">
            <v>1</v>
          </cell>
          <cell r="J436">
            <v>0</v>
          </cell>
          <cell r="K436">
            <v>0</v>
          </cell>
          <cell r="L436">
            <v>26923347.564464569</v>
          </cell>
          <cell r="M436">
            <v>0</v>
          </cell>
          <cell r="N436">
            <v>0</v>
          </cell>
          <cell r="O436">
            <v>3526488.955153239</v>
          </cell>
          <cell r="P436">
            <v>1593773.7918973328</v>
          </cell>
          <cell r="Q436">
            <v>1932715.1632559062</v>
          </cell>
          <cell r="R436">
            <v>965288.0007527367</v>
          </cell>
          <cell r="S436">
            <v>0</v>
          </cell>
        </row>
        <row r="437">
          <cell r="A437">
            <v>3399</v>
          </cell>
          <cell r="B437" t="str">
            <v>DUT1132</v>
          </cell>
          <cell r="C437">
            <v>2730240000</v>
          </cell>
          <cell r="D437">
            <v>1896000</v>
          </cell>
          <cell r="E437">
            <v>1896000</v>
          </cell>
          <cell r="F437">
            <v>2600</v>
          </cell>
          <cell r="G437">
            <v>2600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35444131.606071934</v>
          </cell>
          <cell r="N437">
            <v>0</v>
          </cell>
          <cell r="O437">
            <v>446762.61843725829</v>
          </cell>
          <cell r="P437">
            <v>305890.84335334686</v>
          </cell>
          <cell r="Q437">
            <v>140871.77508391143</v>
          </cell>
          <cell r="R437">
            <v>0</v>
          </cell>
          <cell r="S437">
            <v>4</v>
          </cell>
        </row>
        <row r="438">
          <cell r="A438">
            <v>1723</v>
          </cell>
          <cell r="B438" t="str">
            <v>DUT1133</v>
          </cell>
          <cell r="C438">
            <v>308000000</v>
          </cell>
          <cell r="D438">
            <v>213888.88888888891</v>
          </cell>
          <cell r="E438">
            <v>213888.88888888891</v>
          </cell>
          <cell r="F438">
            <v>325</v>
          </cell>
          <cell r="G438">
            <v>325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1341885.9909068323</v>
          </cell>
          <cell r="M438">
            <v>0</v>
          </cell>
          <cell r="N438">
            <v>0</v>
          </cell>
          <cell r="O438">
            <v>132020.53712307833</v>
          </cell>
          <cell r="P438">
            <v>95459.546873652202</v>
          </cell>
          <cell r="Q438">
            <v>36560.990249426133</v>
          </cell>
          <cell r="R438">
            <v>185648.74579382077</v>
          </cell>
          <cell r="S438">
            <v>0</v>
          </cell>
        </row>
        <row r="439">
          <cell r="A439">
            <v>1897</v>
          </cell>
          <cell r="B439" t="str">
            <v>DUT1134</v>
          </cell>
          <cell r="C439">
            <v>235872000</v>
          </cell>
          <cell r="D439">
            <v>163800</v>
          </cell>
          <cell r="E439">
            <v>163800</v>
          </cell>
          <cell r="F439">
            <v>122.8</v>
          </cell>
          <cell r="G439">
            <v>122.8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985502.30174968799</v>
          </cell>
          <cell r="M439">
            <v>0</v>
          </cell>
          <cell r="N439">
            <v>0</v>
          </cell>
          <cell r="O439">
            <v>56582.710641066784</v>
          </cell>
          <cell r="P439">
            <v>78771.770065456963</v>
          </cell>
          <cell r="Q439">
            <v>-22189.05942439018</v>
          </cell>
          <cell r="R439">
            <v>185648.74579382077</v>
          </cell>
          <cell r="S439">
            <v>0</v>
          </cell>
        </row>
        <row r="440">
          <cell r="A440">
            <v>2723</v>
          </cell>
          <cell r="B440" t="str">
            <v>DUT1135</v>
          </cell>
          <cell r="C440">
            <v>280000000</v>
          </cell>
          <cell r="D440">
            <v>194444.44444444444</v>
          </cell>
          <cell r="E440">
            <v>194444.44444444444</v>
          </cell>
          <cell r="F440">
            <v>290</v>
          </cell>
          <cell r="G440">
            <v>290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1785714.6947088139</v>
          </cell>
          <cell r="M440">
            <v>0</v>
          </cell>
          <cell r="N440">
            <v>0</v>
          </cell>
          <cell r="O440">
            <v>298788.42767291248</v>
          </cell>
          <cell r="P440">
            <v>187793.63045601372</v>
          </cell>
          <cell r="Q440">
            <v>110994.79721689876</v>
          </cell>
          <cell r="R440">
            <v>185648.74579382077</v>
          </cell>
          <cell r="S440">
            <v>0</v>
          </cell>
        </row>
        <row r="441">
          <cell r="A441">
            <v>399</v>
          </cell>
          <cell r="B441" t="str">
            <v>DUT1138</v>
          </cell>
          <cell r="C441">
            <v>111000000</v>
          </cell>
          <cell r="D441">
            <v>77083.333333333328</v>
          </cell>
          <cell r="E441">
            <v>77083.333333333328</v>
          </cell>
          <cell r="F441">
            <v>246.25</v>
          </cell>
          <cell r="G441">
            <v>246.25</v>
          </cell>
          <cell r="H441">
            <v>1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7856013.9201483922</v>
          </cell>
          <cell r="N441">
            <v>0</v>
          </cell>
          <cell r="O441">
            <v>65024.118523135257</v>
          </cell>
          <cell r="P441">
            <v>49385.634521338376</v>
          </cell>
          <cell r="Q441">
            <v>15638.484001796882</v>
          </cell>
          <cell r="R441">
            <v>0</v>
          </cell>
          <cell r="S441">
            <v>2</v>
          </cell>
        </row>
        <row r="442">
          <cell r="A442">
            <v>1893</v>
          </cell>
          <cell r="B442" t="str">
            <v>DUT1139</v>
          </cell>
          <cell r="C442">
            <v>157948000</v>
          </cell>
          <cell r="D442">
            <v>109686.11111111111</v>
          </cell>
          <cell r="E442">
            <v>109686.11111111111</v>
          </cell>
          <cell r="F442">
            <v>1072.5</v>
          </cell>
          <cell r="G442">
            <v>150</v>
          </cell>
          <cell r="H442">
            <v>0</v>
          </cell>
          <cell r="I442">
            <v>0</v>
          </cell>
          <cell r="J442">
            <v>3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</row>
        <row r="443">
          <cell r="A443">
            <v>3492</v>
          </cell>
          <cell r="B443" t="str">
            <v>DUT1140</v>
          </cell>
          <cell r="C443">
            <v>741900000</v>
          </cell>
          <cell r="D443">
            <v>515208.33333333331</v>
          </cell>
          <cell r="E443">
            <v>515208.33333333331</v>
          </cell>
          <cell r="F443">
            <v>827.35500000000002</v>
          </cell>
          <cell r="G443">
            <v>827.35500000000002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2411606.3360445849</v>
          </cell>
          <cell r="M443">
            <v>0</v>
          </cell>
          <cell r="N443">
            <v>0</v>
          </cell>
          <cell r="O443">
            <v>328254.60947262612</v>
          </cell>
          <cell r="P443">
            <v>221315.20174303881</v>
          </cell>
          <cell r="Q443">
            <v>106939.40772958731</v>
          </cell>
          <cell r="R443">
            <v>196230.7845474424</v>
          </cell>
          <cell r="S443">
            <v>0</v>
          </cell>
        </row>
        <row r="444">
          <cell r="A444">
            <v>3</v>
          </cell>
          <cell r="B444" t="str">
            <v>DUT1141</v>
          </cell>
          <cell r="C444">
            <v>1128429200</v>
          </cell>
          <cell r="D444">
            <v>783631.38888888888</v>
          </cell>
          <cell r="E444">
            <v>783631.38888888899</v>
          </cell>
          <cell r="F444">
            <v>2834.8</v>
          </cell>
          <cell r="G444">
            <v>2834.8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899023.26326672256</v>
          </cell>
          <cell r="M444">
            <v>7134957.7912298692</v>
          </cell>
          <cell r="N444">
            <v>0</v>
          </cell>
          <cell r="O444">
            <v>362623.27690404269</v>
          </cell>
          <cell r="P444">
            <v>155590.53157726902</v>
          </cell>
          <cell r="Q444">
            <v>207032.74532677367</v>
          </cell>
          <cell r="R444">
            <v>185648.74579382077</v>
          </cell>
          <cell r="S444">
            <v>3</v>
          </cell>
        </row>
        <row r="445">
          <cell r="A445">
            <v>3443</v>
          </cell>
          <cell r="B445" t="str">
            <v>DUT1142</v>
          </cell>
          <cell r="C445">
            <v>197568000</v>
          </cell>
          <cell r="D445">
            <v>137200</v>
          </cell>
          <cell r="E445">
            <v>137200</v>
          </cell>
          <cell r="F445">
            <v>460.87400000000002</v>
          </cell>
          <cell r="G445">
            <v>460.87400000000002</v>
          </cell>
          <cell r="H445">
            <v>1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8157333.5464644926</v>
          </cell>
          <cell r="N445">
            <v>0</v>
          </cell>
          <cell r="O445">
            <v>40284.776479196895</v>
          </cell>
          <cell r="P445">
            <v>49057.919658752653</v>
          </cell>
          <cell r="Q445">
            <v>-8773.1431795557583</v>
          </cell>
          <cell r="R445">
            <v>0</v>
          </cell>
          <cell r="S445">
            <v>2</v>
          </cell>
        </row>
        <row r="446">
          <cell r="A446">
            <v>2493</v>
          </cell>
          <cell r="B446" t="str">
            <v>DUT1143</v>
          </cell>
          <cell r="C446">
            <v>374068800</v>
          </cell>
          <cell r="D446">
            <v>259770</v>
          </cell>
          <cell r="E446">
            <v>259770</v>
          </cell>
          <cell r="F446">
            <v>356.25</v>
          </cell>
          <cell r="G446">
            <v>356.25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724335.8369509679</v>
          </cell>
          <cell r="M446">
            <v>0</v>
          </cell>
          <cell r="N446">
            <v>0</v>
          </cell>
          <cell r="O446">
            <v>79371.580255724228</v>
          </cell>
          <cell r="P446">
            <v>58118.054080877875</v>
          </cell>
          <cell r="Q446">
            <v>21253.526174846353</v>
          </cell>
          <cell r="R446">
            <v>185648.74579382077</v>
          </cell>
          <cell r="S446">
            <v>0</v>
          </cell>
        </row>
        <row r="447">
          <cell r="A447">
            <v>642</v>
          </cell>
          <cell r="B447" t="str">
            <v>DUT1144</v>
          </cell>
          <cell r="C447">
            <v>129600000</v>
          </cell>
          <cell r="D447">
            <v>90000</v>
          </cell>
          <cell r="E447">
            <v>90000</v>
          </cell>
          <cell r="F447">
            <v>98</v>
          </cell>
          <cell r="G447">
            <v>98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337275.3500999941</v>
          </cell>
          <cell r="M447">
            <v>0</v>
          </cell>
          <cell r="N447">
            <v>0</v>
          </cell>
          <cell r="O447">
            <v>36632.240722055671</v>
          </cell>
          <cell r="P447">
            <v>29152.39078453022</v>
          </cell>
          <cell r="Q447">
            <v>7479.8499375254505</v>
          </cell>
          <cell r="R447">
            <v>0</v>
          </cell>
          <cell r="S447">
            <v>0</v>
          </cell>
        </row>
        <row r="448">
          <cell r="A448">
            <v>764</v>
          </cell>
          <cell r="B448" t="str">
            <v>DUT1145</v>
          </cell>
          <cell r="C448">
            <v>257000000</v>
          </cell>
          <cell r="D448">
            <v>178472.22222222222</v>
          </cell>
          <cell r="E448">
            <v>178472.22222222222</v>
          </cell>
          <cell r="F448">
            <v>104.4</v>
          </cell>
          <cell r="G448">
            <v>104.4</v>
          </cell>
          <cell r="H448">
            <v>1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8651304.1255418994</v>
          </cell>
          <cell r="N448">
            <v>0</v>
          </cell>
          <cell r="O448">
            <v>167664.97019345278</v>
          </cell>
          <cell r="P448">
            <v>102625.49292733459</v>
          </cell>
          <cell r="Q448">
            <v>65039.477266118192</v>
          </cell>
          <cell r="R448">
            <v>0</v>
          </cell>
          <cell r="S448">
            <v>2</v>
          </cell>
        </row>
        <row r="449">
          <cell r="A449">
            <v>544</v>
          </cell>
          <cell r="B449" t="str">
            <v>DUT1146</v>
          </cell>
          <cell r="C449">
            <v>262000000</v>
          </cell>
          <cell r="D449">
            <v>181944.44444444444</v>
          </cell>
          <cell r="E449">
            <v>181944.44444444444</v>
          </cell>
          <cell r="F449">
            <v>207</v>
          </cell>
          <cell r="G449">
            <v>207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338168.03304229176</v>
          </cell>
          <cell r="M449">
            <v>0</v>
          </cell>
          <cell r="N449">
            <v>0</v>
          </cell>
          <cell r="O449">
            <v>179766.00320496905</v>
          </cell>
          <cell r="P449">
            <v>188970.72626025518</v>
          </cell>
          <cell r="Q449">
            <v>-9204.7230552861292</v>
          </cell>
          <cell r="R449">
            <v>0</v>
          </cell>
          <cell r="S449">
            <v>0</v>
          </cell>
        </row>
        <row r="450">
          <cell r="A450">
            <v>1082</v>
          </cell>
          <cell r="B450" t="str">
            <v>DUT1148</v>
          </cell>
          <cell r="C450">
            <v>662000000</v>
          </cell>
          <cell r="D450">
            <v>459722.22222222219</v>
          </cell>
          <cell r="E450">
            <v>459722.22222222225</v>
          </cell>
          <cell r="F450">
            <v>856.45</v>
          </cell>
          <cell r="G450">
            <v>856.45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11862569.74961712</v>
          </cell>
          <cell r="N450">
            <v>0</v>
          </cell>
          <cell r="O450">
            <v>58435.812058559823</v>
          </cell>
          <cell r="P450">
            <v>86050.23273413362</v>
          </cell>
          <cell r="Q450">
            <v>-27614.420675573798</v>
          </cell>
          <cell r="R450">
            <v>0</v>
          </cell>
          <cell r="S450">
            <v>2</v>
          </cell>
        </row>
        <row r="451">
          <cell r="A451">
            <v>6068</v>
          </cell>
          <cell r="B451" t="str">
            <v>DUT1149</v>
          </cell>
          <cell r="C451">
            <v>54000000</v>
          </cell>
          <cell r="D451">
            <v>37500</v>
          </cell>
          <cell r="E451" t="e">
            <v>#N/A</v>
          </cell>
          <cell r="F451">
            <v>2160</v>
          </cell>
          <cell r="G451" t="e">
            <v>#N/A</v>
          </cell>
          <cell r="H451">
            <v>0</v>
          </cell>
          <cell r="I451">
            <v>0</v>
          </cell>
          <cell r="J451">
            <v>1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</row>
        <row r="452">
          <cell r="A452">
            <v>861</v>
          </cell>
          <cell r="B452" t="str">
            <v>DUT1152</v>
          </cell>
          <cell r="C452">
            <v>575000000</v>
          </cell>
          <cell r="D452">
            <v>399305.55555555556</v>
          </cell>
          <cell r="E452">
            <v>399305.55555555556</v>
          </cell>
          <cell r="F452">
            <v>1005.46</v>
          </cell>
          <cell r="G452">
            <v>1005.46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14280105.354101611</v>
          </cell>
          <cell r="M452">
            <v>0</v>
          </cell>
          <cell r="N452">
            <v>0</v>
          </cell>
          <cell r="O452">
            <v>360059.98227770533</v>
          </cell>
          <cell r="P452">
            <v>829502.31907018041</v>
          </cell>
          <cell r="Q452">
            <v>-469442.33679247508</v>
          </cell>
          <cell r="R452">
            <v>1428010.5354101611</v>
          </cell>
          <cell r="S452">
            <v>0</v>
          </cell>
        </row>
        <row r="453">
          <cell r="A453">
            <v>1364</v>
          </cell>
          <cell r="B453" t="str">
            <v>DUT1153</v>
          </cell>
          <cell r="C453">
            <v>286000000</v>
          </cell>
          <cell r="D453">
            <v>198611.11111111109</v>
          </cell>
          <cell r="E453">
            <v>198611.11111111109</v>
          </cell>
          <cell r="F453">
            <v>1717.2</v>
          </cell>
          <cell r="G453">
            <v>355.5</v>
          </cell>
          <cell r="H453">
            <v>0</v>
          </cell>
          <cell r="I453">
            <v>0</v>
          </cell>
          <cell r="J453">
            <v>3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</row>
        <row r="454">
          <cell r="A454">
            <v>203</v>
          </cell>
          <cell r="B454" t="str">
            <v>DUT1154</v>
          </cell>
          <cell r="C454">
            <v>100800000</v>
          </cell>
          <cell r="D454">
            <v>70000</v>
          </cell>
          <cell r="E454">
            <v>70000</v>
          </cell>
          <cell r="F454">
            <v>136</v>
          </cell>
          <cell r="G454">
            <v>136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563129.63900648418</v>
          </cell>
          <cell r="M454">
            <v>0</v>
          </cell>
          <cell r="N454">
            <v>0</v>
          </cell>
          <cell r="O454">
            <v>86091.333906029642</v>
          </cell>
          <cell r="P454">
            <v>76544.955904051283</v>
          </cell>
          <cell r="Q454">
            <v>9546.378001978359</v>
          </cell>
          <cell r="R454">
            <v>0</v>
          </cell>
          <cell r="S454">
            <v>0</v>
          </cell>
        </row>
        <row r="455">
          <cell r="A455">
            <v>3466</v>
          </cell>
          <cell r="B455" t="str">
            <v>DUT1155</v>
          </cell>
          <cell r="C455">
            <v>1728000000</v>
          </cell>
          <cell r="D455">
            <v>1200000</v>
          </cell>
          <cell r="E455">
            <v>1200000</v>
          </cell>
          <cell r="F455">
            <v>2314.5</v>
          </cell>
          <cell r="G455">
            <v>2314.5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1922163.830916354</v>
          </cell>
          <cell r="M455">
            <v>0</v>
          </cell>
          <cell r="N455">
            <v>0</v>
          </cell>
          <cell r="O455">
            <v>1831358.1342914947</v>
          </cell>
          <cell r="P455">
            <v>1224348.0039991231</v>
          </cell>
          <cell r="Q455">
            <v>607010.13029237161</v>
          </cell>
          <cell r="R455">
            <v>185648.74579382077</v>
          </cell>
          <cell r="S455">
            <v>0</v>
          </cell>
        </row>
        <row r="456">
          <cell r="A456">
            <v>3405</v>
          </cell>
          <cell r="B456" t="str">
            <v>DUT1156</v>
          </cell>
          <cell r="C456">
            <v>714240000</v>
          </cell>
          <cell r="D456">
            <v>496000</v>
          </cell>
          <cell r="E456">
            <v>496000</v>
          </cell>
          <cell r="F456">
            <v>800</v>
          </cell>
          <cell r="G456">
            <v>800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8694776.7542781681</v>
          </cell>
          <cell r="N456">
            <v>0</v>
          </cell>
          <cell r="O456">
            <v>123362.85746073052</v>
          </cell>
          <cell r="P456">
            <v>79851.312848095215</v>
          </cell>
          <cell r="Q456">
            <v>43511.544612635305</v>
          </cell>
          <cell r="R456">
            <v>0</v>
          </cell>
          <cell r="S456">
            <v>3</v>
          </cell>
        </row>
        <row r="457">
          <cell r="A457">
            <v>1404</v>
          </cell>
          <cell r="B457" t="str">
            <v>DUT1157</v>
          </cell>
          <cell r="C457">
            <v>166800000</v>
          </cell>
          <cell r="D457">
            <v>115833.33333333333</v>
          </cell>
          <cell r="E457">
            <v>110000</v>
          </cell>
          <cell r="F457">
            <v>647.77499999999998</v>
          </cell>
          <cell r="G457">
            <v>247.8</v>
          </cell>
          <cell r="H457">
            <v>0</v>
          </cell>
          <cell r="I457">
            <v>0</v>
          </cell>
          <cell r="J457">
            <v>2</v>
          </cell>
          <cell r="K457">
            <v>0</v>
          </cell>
          <cell r="L457">
            <v>0</v>
          </cell>
          <cell r="M457">
            <v>5886378.9465560596</v>
          </cell>
          <cell r="N457">
            <v>0</v>
          </cell>
          <cell r="O457">
            <v>31528.149652106833</v>
          </cell>
          <cell r="P457">
            <v>23248.771922368029</v>
          </cell>
          <cell r="Q457">
            <v>8279.3777297388042</v>
          </cell>
          <cell r="R457">
            <v>0</v>
          </cell>
          <cell r="S457">
            <v>2</v>
          </cell>
        </row>
        <row r="458">
          <cell r="A458">
            <v>643</v>
          </cell>
          <cell r="B458" t="str">
            <v>DUT1159</v>
          </cell>
          <cell r="C458">
            <v>273600000</v>
          </cell>
          <cell r="D458">
            <v>190000</v>
          </cell>
          <cell r="E458">
            <v>190000</v>
          </cell>
          <cell r="F458">
            <v>340</v>
          </cell>
          <cell r="G458">
            <v>340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1425877.9862133283</v>
          </cell>
          <cell r="M458">
            <v>0</v>
          </cell>
          <cell r="N458">
            <v>0</v>
          </cell>
          <cell r="O458">
            <v>167362.16161388747</v>
          </cell>
          <cell r="P458">
            <v>108052.37988622987</v>
          </cell>
          <cell r="Q458">
            <v>59309.781727657595</v>
          </cell>
          <cell r="R458">
            <v>185648.74579382077</v>
          </cell>
          <cell r="S458">
            <v>0</v>
          </cell>
        </row>
        <row r="459">
          <cell r="A459">
            <v>2838</v>
          </cell>
          <cell r="B459" t="str">
            <v>DUT1160</v>
          </cell>
          <cell r="C459">
            <v>245730000</v>
          </cell>
          <cell r="D459">
            <v>170645.83333333334</v>
          </cell>
          <cell r="E459">
            <v>170645.83333333334</v>
          </cell>
          <cell r="F459">
            <v>256</v>
          </cell>
          <cell r="G459">
            <v>256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5570213.8764249366</v>
          </cell>
          <cell r="N459">
            <v>0</v>
          </cell>
          <cell r="O459">
            <v>28597.654401979678</v>
          </cell>
          <cell r="P459">
            <v>29017.576758960327</v>
          </cell>
          <cell r="Q459">
            <v>-419.92235698064906</v>
          </cell>
          <cell r="R459">
            <v>0</v>
          </cell>
          <cell r="S459">
            <v>2</v>
          </cell>
        </row>
        <row r="460">
          <cell r="A460">
            <v>173</v>
          </cell>
          <cell r="B460" t="str">
            <v>DUT1161</v>
          </cell>
          <cell r="C460">
            <v>454000000</v>
          </cell>
          <cell r="D460">
            <v>315277.77777777781</v>
          </cell>
          <cell r="E460">
            <v>315277.77777777775</v>
          </cell>
          <cell r="F460">
            <v>903.6</v>
          </cell>
          <cell r="G460">
            <v>903.6</v>
          </cell>
          <cell r="H460">
            <v>1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9541011.5999522135</v>
          </cell>
          <cell r="O460">
            <v>98630.585478449022</v>
          </cell>
          <cell r="P460">
            <v>32165.895913327215</v>
          </cell>
          <cell r="Q460">
            <v>66464.689565121807</v>
          </cell>
          <cell r="R460">
            <v>540239.17158402514</v>
          </cell>
          <cell r="S460">
            <v>9</v>
          </cell>
        </row>
        <row r="461">
          <cell r="A461">
            <v>728</v>
          </cell>
          <cell r="B461" t="str">
            <v>DUT1163</v>
          </cell>
          <cell r="C461">
            <v>1126616000</v>
          </cell>
          <cell r="D461">
            <v>782372.22222222225</v>
          </cell>
          <cell r="E461">
            <v>740972.22222222202</v>
          </cell>
          <cell r="F461">
            <v>1487.5</v>
          </cell>
          <cell r="G461">
            <v>680.1</v>
          </cell>
          <cell r="H461">
            <v>0</v>
          </cell>
          <cell r="I461">
            <v>0</v>
          </cell>
          <cell r="J461">
            <v>2</v>
          </cell>
          <cell r="K461">
            <v>0</v>
          </cell>
          <cell r="L461">
            <v>6871117.3378805658</v>
          </cell>
          <cell r="M461">
            <v>0</v>
          </cell>
          <cell r="N461">
            <v>0</v>
          </cell>
          <cell r="O461">
            <v>665586.98729977838</v>
          </cell>
          <cell r="P461">
            <v>583890.86502492614</v>
          </cell>
          <cell r="Q461">
            <v>81696.122274852241</v>
          </cell>
          <cell r="R461">
            <v>687111.73378805665</v>
          </cell>
          <cell r="S461">
            <v>0</v>
          </cell>
        </row>
        <row r="462">
          <cell r="A462">
            <v>645</v>
          </cell>
          <cell r="B462" t="str">
            <v>DUT1165</v>
          </cell>
          <cell r="C462">
            <v>1395696000</v>
          </cell>
          <cell r="D462">
            <v>969233.33333333337</v>
          </cell>
          <cell r="E462">
            <v>969233.33333333326</v>
          </cell>
          <cell r="F462">
            <v>1822.5</v>
          </cell>
          <cell r="G462">
            <v>1822.5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24736381.124327712</v>
          </cell>
          <cell r="N462">
            <v>0</v>
          </cell>
          <cell r="O462">
            <v>598664.9766601685</v>
          </cell>
          <cell r="P462">
            <v>342897.80952407955</v>
          </cell>
          <cell r="Q462">
            <v>255767.16713608894</v>
          </cell>
          <cell r="R462">
            <v>0</v>
          </cell>
          <cell r="S462">
            <v>3</v>
          </cell>
        </row>
        <row r="463">
          <cell r="A463">
            <v>7343</v>
          </cell>
          <cell r="B463" t="str">
            <v>DUT1166</v>
          </cell>
          <cell r="C463">
            <v>511000000</v>
          </cell>
          <cell r="D463">
            <v>354861.11111111112</v>
          </cell>
          <cell r="E463">
            <v>354861.11111111112</v>
          </cell>
          <cell r="F463">
            <v>640</v>
          </cell>
          <cell r="G463">
            <v>640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8384856.3836815245</v>
          </cell>
          <cell r="N463">
            <v>0</v>
          </cell>
          <cell r="O463">
            <v>69311.323223512212</v>
          </cell>
          <cell r="P463">
            <v>71309.638995523666</v>
          </cell>
          <cell r="Q463">
            <v>-1998.3157720114541</v>
          </cell>
          <cell r="R463">
            <v>0</v>
          </cell>
          <cell r="S463">
            <v>2</v>
          </cell>
        </row>
        <row r="464">
          <cell r="A464">
            <v>1403</v>
          </cell>
          <cell r="B464" t="str">
            <v>DUT1167</v>
          </cell>
          <cell r="C464">
            <v>1517000000</v>
          </cell>
          <cell r="D464">
            <v>1053472.2222222222</v>
          </cell>
          <cell r="E464">
            <v>1053472.222222222</v>
          </cell>
          <cell r="F464">
            <v>2141.6170000000002</v>
          </cell>
          <cell r="G464">
            <v>2141.6170000000002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2329709.2112667402</v>
          </cell>
          <cell r="M464">
            <v>0</v>
          </cell>
          <cell r="N464">
            <v>7918050.1637765113</v>
          </cell>
          <cell r="O464">
            <v>418080.36831553478</v>
          </cell>
          <cell r="P464">
            <v>254654.43091989312</v>
          </cell>
          <cell r="Q464">
            <v>163425.93739564167</v>
          </cell>
          <cell r="R464">
            <v>476055.88896819681</v>
          </cell>
          <cell r="S464">
            <v>9</v>
          </cell>
        </row>
        <row r="465">
          <cell r="A465">
            <v>2403</v>
          </cell>
          <cell r="B465" t="str">
            <v>DUT1169</v>
          </cell>
          <cell r="C465">
            <v>892800000</v>
          </cell>
          <cell r="D465">
            <v>620000</v>
          </cell>
          <cell r="E465">
            <v>620000</v>
          </cell>
          <cell r="F465">
            <v>1114.4839999999999</v>
          </cell>
          <cell r="G465">
            <v>1114.4839999999999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18642378.841461129</v>
          </cell>
          <cell r="N465">
            <v>0</v>
          </cell>
          <cell r="O465">
            <v>266529.81937718991</v>
          </cell>
          <cell r="P465">
            <v>168175.27259949115</v>
          </cell>
          <cell r="Q465">
            <v>98354.546777698764</v>
          </cell>
          <cell r="R465">
            <v>0</v>
          </cell>
          <cell r="S465">
            <v>3</v>
          </cell>
        </row>
        <row r="466">
          <cell r="A466">
            <v>202</v>
          </cell>
          <cell r="B466" t="str">
            <v>DUT1170</v>
          </cell>
          <cell r="C466">
            <v>120000000</v>
          </cell>
          <cell r="D466">
            <v>83333.333333333328</v>
          </cell>
          <cell r="E466">
            <v>83333.333333333328</v>
          </cell>
          <cell r="F466">
            <v>120</v>
          </cell>
          <cell r="G466">
            <v>120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476352.14639761689</v>
          </cell>
          <cell r="M466">
            <v>0</v>
          </cell>
          <cell r="N466">
            <v>0</v>
          </cell>
          <cell r="O466">
            <v>46468.52255279744</v>
          </cell>
          <cell r="P466">
            <v>49908.60770841036</v>
          </cell>
          <cell r="Q466">
            <v>-3440.0851556129201</v>
          </cell>
          <cell r="R466">
            <v>0</v>
          </cell>
          <cell r="S466">
            <v>0</v>
          </cell>
        </row>
        <row r="467">
          <cell r="A467">
            <v>4939</v>
          </cell>
          <cell r="B467" t="str">
            <v>DUT1172</v>
          </cell>
          <cell r="C467">
            <v>521280000</v>
          </cell>
          <cell r="D467">
            <v>362000</v>
          </cell>
          <cell r="E467">
            <v>362000</v>
          </cell>
          <cell r="F467">
            <v>647.14300000000003</v>
          </cell>
          <cell r="G467">
            <v>647.14300000000003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</row>
        <row r="468">
          <cell r="A468">
            <v>1032</v>
          </cell>
          <cell r="B468" t="str">
            <v>DUT1173</v>
          </cell>
          <cell r="C468">
            <v>54700000</v>
          </cell>
          <cell r="D468">
            <v>37986.111111111109</v>
          </cell>
          <cell r="E468">
            <v>37986.111111111109</v>
          </cell>
          <cell r="F468">
            <v>43</v>
          </cell>
          <cell r="G468">
            <v>43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390462.96495559398</v>
          </cell>
          <cell r="M468">
            <v>0</v>
          </cell>
          <cell r="N468">
            <v>0</v>
          </cell>
          <cell r="O468">
            <v>44903.207770367961</v>
          </cell>
          <cell r="P468">
            <v>36069.44370144407</v>
          </cell>
          <cell r="Q468">
            <v>8833.7640689238906</v>
          </cell>
          <cell r="R468">
            <v>0</v>
          </cell>
          <cell r="S468">
            <v>0</v>
          </cell>
        </row>
        <row r="469">
          <cell r="A469">
            <v>8055</v>
          </cell>
          <cell r="B469" t="str">
            <v>DUT1174</v>
          </cell>
          <cell r="C469">
            <v>1160000000</v>
          </cell>
          <cell r="D469">
            <v>805555.55555555562</v>
          </cell>
          <cell r="E469">
            <v>805555.55555555562</v>
          </cell>
          <cell r="F469">
            <v>1845.0440000000001</v>
          </cell>
          <cell r="G469">
            <v>1845.0440000000001</v>
          </cell>
          <cell r="H469">
            <v>0</v>
          </cell>
          <cell r="I469">
            <v>1</v>
          </cell>
          <cell r="J469">
            <v>0</v>
          </cell>
          <cell r="K469">
            <v>0</v>
          </cell>
          <cell r="L469">
            <v>0</v>
          </cell>
          <cell r="M469">
            <v>29270991.632197905</v>
          </cell>
          <cell r="N469">
            <v>0</v>
          </cell>
          <cell r="O469">
            <v>240147.86282954068</v>
          </cell>
          <cell r="P469">
            <v>174167.51662102959</v>
          </cell>
          <cell r="Q469">
            <v>65980.346208511095</v>
          </cell>
          <cell r="R469">
            <v>0</v>
          </cell>
          <cell r="S469">
            <v>4</v>
          </cell>
        </row>
        <row r="470">
          <cell r="A470">
            <v>1888</v>
          </cell>
          <cell r="B470" t="str">
            <v>DUT1175</v>
          </cell>
          <cell r="C470">
            <v>100800000</v>
          </cell>
          <cell r="D470">
            <v>70000</v>
          </cell>
          <cell r="E470">
            <v>70000</v>
          </cell>
          <cell r="F470">
            <v>104.6</v>
          </cell>
          <cell r="G470">
            <v>104.6</v>
          </cell>
          <cell r="H470">
            <v>1</v>
          </cell>
          <cell r="I470">
            <v>0</v>
          </cell>
          <cell r="J470">
            <v>0</v>
          </cell>
          <cell r="K470">
            <v>0</v>
          </cell>
          <cell r="L470">
            <v>243257.10097556919</v>
          </cell>
          <cell r="M470">
            <v>0</v>
          </cell>
          <cell r="N470">
            <v>0</v>
          </cell>
          <cell r="O470">
            <v>28747.482357514084</v>
          </cell>
          <cell r="P470">
            <v>23328.624201966857</v>
          </cell>
          <cell r="Q470">
            <v>5418.8581555472265</v>
          </cell>
          <cell r="R470">
            <v>0</v>
          </cell>
          <cell r="S470">
            <v>0</v>
          </cell>
        </row>
        <row r="471">
          <cell r="A471">
            <v>165</v>
          </cell>
          <cell r="B471" t="str">
            <v>DUT1176</v>
          </cell>
          <cell r="C471">
            <v>126144000</v>
          </cell>
          <cell r="D471">
            <v>87600</v>
          </cell>
          <cell r="E471" t="e">
            <v>#N/A</v>
          </cell>
          <cell r="F471">
            <v>1010</v>
          </cell>
          <cell r="G471" t="e">
            <v>#N/A</v>
          </cell>
          <cell r="H471">
            <v>0</v>
          </cell>
          <cell r="I471">
            <v>0</v>
          </cell>
          <cell r="J471">
            <v>1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</row>
        <row r="472">
          <cell r="A472">
            <v>4937</v>
          </cell>
          <cell r="B472" t="str">
            <v>DUT1177</v>
          </cell>
          <cell r="C472">
            <v>1730000000</v>
          </cell>
          <cell r="D472">
            <v>1201388.8888888888</v>
          </cell>
          <cell r="E472">
            <v>1201388.8888888888</v>
          </cell>
          <cell r="F472">
            <v>446</v>
          </cell>
          <cell r="G472">
            <v>446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4600243.6853249008</v>
          </cell>
          <cell r="M472">
            <v>0</v>
          </cell>
          <cell r="N472">
            <v>0</v>
          </cell>
          <cell r="O472">
            <v>323811.24839846895</v>
          </cell>
          <cell r="P472">
            <v>323877.67125721567</v>
          </cell>
          <cell r="Q472">
            <v>-66.422858746722341</v>
          </cell>
          <cell r="R472">
            <v>460024.3685324901</v>
          </cell>
          <cell r="S472">
            <v>0</v>
          </cell>
        </row>
        <row r="473">
          <cell r="A473">
            <v>7902</v>
          </cell>
          <cell r="B473" t="str">
            <v>DUT1179</v>
          </cell>
          <cell r="C473">
            <v>562000000</v>
          </cell>
          <cell r="D473">
            <v>390277.77777777781</v>
          </cell>
          <cell r="E473">
            <v>390277.77777777781</v>
          </cell>
          <cell r="F473">
            <v>660.40200000000004</v>
          </cell>
          <cell r="G473">
            <v>660.40200000000004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1604658.4765367273</v>
          </cell>
          <cell r="M473">
            <v>0</v>
          </cell>
          <cell r="N473">
            <v>0</v>
          </cell>
          <cell r="O473">
            <v>242857.55929780158</v>
          </cell>
          <cell r="P473">
            <v>149508.17854561433</v>
          </cell>
          <cell r="Q473">
            <v>93349.380752187251</v>
          </cell>
          <cell r="R473">
            <v>185648.74579382077</v>
          </cell>
          <cell r="S473">
            <v>0</v>
          </cell>
        </row>
        <row r="474">
          <cell r="A474">
            <v>609</v>
          </cell>
          <cell r="B474" t="str">
            <v>DUT1180</v>
          </cell>
          <cell r="C474">
            <v>822000000</v>
          </cell>
          <cell r="D474">
            <v>570833.33333333337</v>
          </cell>
          <cell r="E474">
            <v>570833.33333333337</v>
          </cell>
          <cell r="F474">
            <v>804.1</v>
          </cell>
          <cell r="G474">
            <v>804.1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20647164.303840883</v>
          </cell>
          <cell r="N474">
            <v>0</v>
          </cell>
          <cell r="O474">
            <v>347466.3562091901</v>
          </cell>
          <cell r="P474">
            <v>264712.12602127844</v>
          </cell>
          <cell r="Q474">
            <v>82754.230187911657</v>
          </cell>
          <cell r="R474">
            <v>0</v>
          </cell>
          <cell r="S474">
            <v>2</v>
          </cell>
        </row>
        <row r="475">
          <cell r="A475">
            <v>6118</v>
          </cell>
          <cell r="B475" t="str">
            <v>DUT1183</v>
          </cell>
          <cell r="C475">
            <v>115200000</v>
          </cell>
          <cell r="D475">
            <v>80000</v>
          </cell>
          <cell r="E475" t="e">
            <v>#N/A</v>
          </cell>
          <cell r="F475">
            <v>1170</v>
          </cell>
          <cell r="G475" t="e">
            <v>#N/A</v>
          </cell>
          <cell r="H475">
            <v>0</v>
          </cell>
          <cell r="I475">
            <v>1</v>
          </cell>
          <cell r="J475">
            <v>1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</row>
        <row r="476">
          <cell r="A476">
            <v>3159</v>
          </cell>
          <cell r="B476" t="str">
            <v>DUT1185</v>
          </cell>
          <cell r="C476">
            <v>324000000</v>
          </cell>
          <cell r="D476">
            <v>225000</v>
          </cell>
          <cell r="E476">
            <v>225000</v>
          </cell>
          <cell r="F476">
            <v>417.5</v>
          </cell>
          <cell r="G476">
            <v>417.5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6419504.5117079634</v>
          </cell>
          <cell r="N476">
            <v>0</v>
          </cell>
          <cell r="O476">
            <v>49355.907159260569</v>
          </cell>
          <cell r="P476">
            <v>37639.509047330896</v>
          </cell>
          <cell r="Q476">
            <v>11716.398111929673</v>
          </cell>
          <cell r="R476">
            <v>0</v>
          </cell>
          <cell r="S476">
            <v>2</v>
          </cell>
        </row>
        <row r="477">
          <cell r="A477">
            <v>2514</v>
          </cell>
          <cell r="B477" t="str">
            <v>DUT1186</v>
          </cell>
          <cell r="C477">
            <v>178560000</v>
          </cell>
          <cell r="D477">
            <v>124000</v>
          </cell>
          <cell r="E477">
            <v>124000</v>
          </cell>
          <cell r="F477">
            <v>200</v>
          </cell>
          <cell r="G477">
            <v>200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2782760.6911545238</v>
          </cell>
          <cell r="M477">
            <v>0</v>
          </cell>
          <cell r="N477">
            <v>0</v>
          </cell>
          <cell r="O477">
            <v>300129.55229864217</v>
          </cell>
          <cell r="P477">
            <v>169628.44907648725</v>
          </cell>
          <cell r="Q477">
            <v>130501.10322215492</v>
          </cell>
          <cell r="R477">
            <v>185648.74579382077</v>
          </cell>
          <cell r="S477">
            <v>0</v>
          </cell>
        </row>
        <row r="478">
          <cell r="A478">
            <v>3453</v>
          </cell>
          <cell r="B478" t="str">
            <v>DUT1187</v>
          </cell>
          <cell r="C478">
            <v>931700000</v>
          </cell>
          <cell r="D478">
            <v>647013.88888888888</v>
          </cell>
          <cell r="E478">
            <v>647013.88888888888</v>
          </cell>
          <cell r="F478">
            <v>958.49099999999999</v>
          </cell>
          <cell r="G478">
            <v>958.49099999999999</v>
          </cell>
          <cell r="H478">
            <v>1</v>
          </cell>
          <cell r="I478">
            <v>0</v>
          </cell>
          <cell r="J478">
            <v>0</v>
          </cell>
          <cell r="K478">
            <v>0</v>
          </cell>
          <cell r="L478">
            <v>2842615.0750036249</v>
          </cell>
          <cell r="M478">
            <v>0</v>
          </cell>
          <cell r="N478">
            <v>0</v>
          </cell>
          <cell r="O478">
            <v>333068.38723061577</v>
          </cell>
          <cell r="P478">
            <v>268673.22468989977</v>
          </cell>
          <cell r="Q478">
            <v>64395.162540716003</v>
          </cell>
          <cell r="R478">
            <v>212468.69836943515</v>
          </cell>
          <cell r="S478">
            <v>0</v>
          </cell>
        </row>
        <row r="479">
          <cell r="A479">
            <v>3152</v>
          </cell>
          <cell r="B479" t="str">
            <v>DUT1188</v>
          </cell>
          <cell r="C479">
            <v>500000000</v>
          </cell>
          <cell r="D479">
            <v>347222.22222222219</v>
          </cell>
          <cell r="E479">
            <v>347222.22222222219</v>
          </cell>
          <cell r="F479">
            <v>439.88</v>
          </cell>
          <cell r="G479">
            <v>439.88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14382490.862406848</v>
          </cell>
          <cell r="N479">
            <v>0</v>
          </cell>
          <cell r="O479">
            <v>136333.15194265437</v>
          </cell>
          <cell r="P479">
            <v>107956.01754775188</v>
          </cell>
          <cell r="Q479">
            <v>28377.134394902489</v>
          </cell>
          <cell r="R479">
            <v>0</v>
          </cell>
          <cell r="S479">
            <v>2</v>
          </cell>
        </row>
        <row r="480">
          <cell r="A480">
            <v>675</v>
          </cell>
          <cell r="B480" t="str">
            <v>DUT1189</v>
          </cell>
          <cell r="C480">
            <v>219200000</v>
          </cell>
          <cell r="D480">
            <v>152222.22222222222</v>
          </cell>
          <cell r="E480">
            <v>152222.22222222222</v>
          </cell>
          <cell r="F480">
            <v>195.52</v>
          </cell>
          <cell r="G480">
            <v>195.52</v>
          </cell>
          <cell r="H480">
            <v>1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6019706.5525099151</v>
          </cell>
          <cell r="N480">
            <v>0</v>
          </cell>
          <cell r="O480">
            <v>23376.976808708903</v>
          </cell>
          <cell r="P480">
            <v>27796.117105328183</v>
          </cell>
          <cell r="Q480">
            <v>-4419.14029661928</v>
          </cell>
          <cell r="R480">
            <v>0</v>
          </cell>
          <cell r="S480">
            <v>2</v>
          </cell>
        </row>
        <row r="481">
          <cell r="A481">
            <v>1448</v>
          </cell>
          <cell r="B481" t="str">
            <v>DUT1191</v>
          </cell>
          <cell r="C481">
            <v>131000000</v>
          </cell>
          <cell r="D481">
            <v>90972.222222222219</v>
          </cell>
          <cell r="E481">
            <v>90972.222222222219</v>
          </cell>
          <cell r="F481">
            <v>137.5</v>
          </cell>
          <cell r="G481">
            <v>137.5</v>
          </cell>
          <cell r="H481">
            <v>1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1828022.5435528439</v>
          </cell>
          <cell r="N481">
            <v>0</v>
          </cell>
          <cell r="O481">
            <v>9537.7144103484825</v>
          </cell>
          <cell r="P481">
            <v>6932.8868926846153</v>
          </cell>
          <cell r="Q481">
            <v>2604.8275176638672</v>
          </cell>
          <cell r="R481">
            <v>0</v>
          </cell>
          <cell r="S481">
            <v>2</v>
          </cell>
        </row>
        <row r="482">
          <cell r="A482">
            <v>2104</v>
          </cell>
          <cell r="B482" t="str">
            <v>DUT1192</v>
          </cell>
          <cell r="C482">
            <v>650000000</v>
          </cell>
          <cell r="D482">
            <v>451388.88888888888</v>
          </cell>
          <cell r="E482">
            <v>451388.88888888888</v>
          </cell>
          <cell r="F482">
            <v>923.04</v>
          </cell>
          <cell r="G482">
            <v>923.04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1647900.8927264658</v>
          </cell>
          <cell r="M482">
            <v>0</v>
          </cell>
          <cell r="N482">
            <v>0</v>
          </cell>
          <cell r="O482">
            <v>163531.74389275379</v>
          </cell>
          <cell r="P482">
            <v>116908.84881932443</v>
          </cell>
          <cell r="Q482">
            <v>46622.895073429361</v>
          </cell>
          <cell r="R482">
            <v>185648.74579382077</v>
          </cell>
          <cell r="S482">
            <v>0</v>
          </cell>
        </row>
        <row r="483">
          <cell r="A483">
            <v>2843</v>
          </cell>
          <cell r="B483" t="str">
            <v>DUT1193</v>
          </cell>
          <cell r="C483">
            <v>100185552</v>
          </cell>
          <cell r="D483">
            <v>69573.3</v>
          </cell>
          <cell r="E483">
            <v>69573.3</v>
          </cell>
          <cell r="F483">
            <v>106.25</v>
          </cell>
          <cell r="G483">
            <v>106.25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369873.09071371716</v>
          </cell>
          <cell r="M483">
            <v>0</v>
          </cell>
          <cell r="N483">
            <v>0</v>
          </cell>
          <cell r="O483">
            <v>61857.210580829487</v>
          </cell>
          <cell r="P483">
            <v>29777.99360037061</v>
          </cell>
          <cell r="Q483">
            <v>32079.216980458878</v>
          </cell>
          <cell r="R483">
            <v>0</v>
          </cell>
          <cell r="S483">
            <v>0</v>
          </cell>
        </row>
        <row r="484">
          <cell r="A484">
            <v>8054</v>
          </cell>
          <cell r="B484" t="str">
            <v>DUT1194</v>
          </cell>
          <cell r="C484">
            <v>305300000</v>
          </cell>
          <cell r="D484">
            <v>212013.88888888891</v>
          </cell>
          <cell r="E484">
            <v>212013.88888888891</v>
          </cell>
          <cell r="F484">
            <v>781.47</v>
          </cell>
          <cell r="G484">
            <v>781.47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6963369.9254257195</v>
          </cell>
          <cell r="O484">
            <v>64393.592651990723</v>
          </cell>
          <cell r="P484">
            <v>21763.929188282607</v>
          </cell>
          <cell r="Q484">
            <v>42629.663463708115</v>
          </cell>
          <cell r="R484">
            <v>696336.99254257197</v>
          </cell>
          <cell r="S484">
            <v>9</v>
          </cell>
        </row>
        <row r="485">
          <cell r="A485">
            <v>2878</v>
          </cell>
          <cell r="B485" t="str">
            <v>DUT1197</v>
          </cell>
          <cell r="C485">
            <v>810000000</v>
          </cell>
          <cell r="D485">
            <v>562500</v>
          </cell>
          <cell r="E485">
            <v>562500</v>
          </cell>
          <cell r="F485">
            <v>639.47500000000002</v>
          </cell>
          <cell r="G485">
            <v>639.47500000000002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13685491.806190277</v>
          </cell>
          <cell r="N485">
            <v>0</v>
          </cell>
          <cell r="O485">
            <v>145907.36855406739</v>
          </cell>
          <cell r="P485">
            <v>90012.136476126558</v>
          </cell>
          <cell r="Q485">
            <v>55895.232077940833</v>
          </cell>
          <cell r="R485">
            <v>0</v>
          </cell>
          <cell r="S485">
            <v>3</v>
          </cell>
        </row>
        <row r="486">
          <cell r="A486">
            <v>2848</v>
          </cell>
          <cell r="B486" t="str">
            <v>DUT1198</v>
          </cell>
          <cell r="C486">
            <v>402496000</v>
          </cell>
          <cell r="D486">
            <v>279511.11111111112</v>
          </cell>
          <cell r="E486">
            <v>279511.11111111112</v>
          </cell>
          <cell r="F486">
            <v>414</v>
          </cell>
          <cell r="G486">
            <v>414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6473425.664055448</v>
          </cell>
          <cell r="N486">
            <v>0</v>
          </cell>
          <cell r="O486">
            <v>42294.962898383477</v>
          </cell>
          <cell r="P486">
            <v>46234.135791839784</v>
          </cell>
          <cell r="Q486">
            <v>-3939.1728934563071</v>
          </cell>
          <cell r="R486">
            <v>0</v>
          </cell>
          <cell r="S486">
            <v>2</v>
          </cell>
        </row>
        <row r="487">
          <cell r="A487">
            <v>619</v>
          </cell>
          <cell r="B487" t="str">
            <v>DUT1199</v>
          </cell>
          <cell r="C487">
            <v>580000000</v>
          </cell>
          <cell r="D487">
            <v>402777.77777777781</v>
          </cell>
          <cell r="E487">
            <v>402777.77777777781</v>
          </cell>
          <cell r="F487">
            <v>620.84</v>
          </cell>
          <cell r="G487">
            <v>620.84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11762499.629144114</v>
          </cell>
          <cell r="N487">
            <v>0</v>
          </cell>
          <cell r="O487">
            <v>238513.92637989382</v>
          </cell>
          <cell r="P487">
            <v>168452.93894950801</v>
          </cell>
          <cell r="Q487">
            <v>70060.987430385809</v>
          </cell>
          <cell r="R487">
            <v>0</v>
          </cell>
          <cell r="S487">
            <v>2</v>
          </cell>
        </row>
        <row r="488">
          <cell r="A488">
            <v>3115</v>
          </cell>
          <cell r="B488" t="str">
            <v>DUT1201</v>
          </cell>
          <cell r="C488">
            <v>157420000</v>
          </cell>
          <cell r="D488">
            <v>109319.44444444445</v>
          </cell>
          <cell r="E488" t="e">
            <v>#N/A</v>
          </cell>
          <cell r="F488">
            <v>225</v>
          </cell>
          <cell r="G488" t="e">
            <v>#N/A</v>
          </cell>
          <cell r="H488">
            <v>0</v>
          </cell>
          <cell r="I488">
            <v>0</v>
          </cell>
          <cell r="J488">
            <v>1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</row>
        <row r="489">
          <cell r="A489">
            <v>4125</v>
          </cell>
          <cell r="B489" t="str">
            <v>DUT1202</v>
          </cell>
          <cell r="C489">
            <v>95040000</v>
          </cell>
          <cell r="D489">
            <v>66000</v>
          </cell>
          <cell r="E489">
            <v>66000</v>
          </cell>
          <cell r="F489">
            <v>79</v>
          </cell>
          <cell r="G489">
            <v>79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318642.55733270053</v>
          </cell>
          <cell r="M489">
            <v>0</v>
          </cell>
          <cell r="N489">
            <v>0</v>
          </cell>
          <cell r="O489">
            <v>38613.994506864292</v>
          </cell>
          <cell r="P489">
            <v>28207.364956202255</v>
          </cell>
          <cell r="Q489">
            <v>10406.629550662037</v>
          </cell>
          <cell r="R489">
            <v>0</v>
          </cell>
          <cell r="S489">
            <v>0</v>
          </cell>
        </row>
        <row r="490">
          <cell r="A490">
            <v>3251</v>
          </cell>
          <cell r="B490" t="str">
            <v>DUT1205</v>
          </cell>
          <cell r="C490">
            <v>865584000</v>
          </cell>
          <cell r="D490">
            <v>601100</v>
          </cell>
          <cell r="E490">
            <v>601100</v>
          </cell>
          <cell r="F490">
            <v>975.31600000000003</v>
          </cell>
          <cell r="G490">
            <v>975.31600000000003</v>
          </cell>
          <cell r="H490">
            <v>0</v>
          </cell>
          <cell r="I490">
            <v>1</v>
          </cell>
          <cell r="J490">
            <v>0</v>
          </cell>
          <cell r="K490">
            <v>0</v>
          </cell>
          <cell r="L490">
            <v>477480.9618541128</v>
          </cell>
          <cell r="M490">
            <v>13963350.999517167</v>
          </cell>
          <cell r="N490">
            <v>0</v>
          </cell>
          <cell r="O490">
            <v>359328.84032575547</v>
          </cell>
          <cell r="P490">
            <v>104239.71166930752</v>
          </cell>
          <cell r="Q490">
            <v>255089.12865644795</v>
          </cell>
          <cell r="R490">
            <v>0</v>
          </cell>
          <cell r="S490">
            <v>3</v>
          </cell>
        </row>
        <row r="491">
          <cell r="A491">
            <v>594</v>
          </cell>
          <cell r="B491" t="str">
            <v>DUT1206</v>
          </cell>
          <cell r="C491">
            <v>420400000</v>
          </cell>
          <cell r="D491">
            <v>291944.44444444444</v>
          </cell>
          <cell r="E491">
            <v>291944.44444444444</v>
          </cell>
          <cell r="F491">
            <v>782.4</v>
          </cell>
          <cell r="G491">
            <v>782.4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1664436.1980099692</v>
          </cell>
          <cell r="M491">
            <v>0</v>
          </cell>
          <cell r="N491">
            <v>0</v>
          </cell>
          <cell r="O491">
            <v>295175.13813857397</v>
          </cell>
          <cell r="P491">
            <v>188545.41247349078</v>
          </cell>
          <cell r="Q491">
            <v>106629.72566508318</v>
          </cell>
          <cell r="R491">
            <v>185648.74579382077</v>
          </cell>
          <cell r="S491">
            <v>0</v>
          </cell>
        </row>
        <row r="492">
          <cell r="A492">
            <v>3947</v>
          </cell>
          <cell r="B492" t="str">
            <v>DUT1207</v>
          </cell>
          <cell r="C492">
            <v>690310770</v>
          </cell>
          <cell r="D492">
            <v>479382.47916666669</v>
          </cell>
          <cell r="E492">
            <v>479382.47916666663</v>
          </cell>
          <cell r="F492">
            <v>712.5</v>
          </cell>
          <cell r="G492">
            <v>712.5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27377089.655273885</v>
          </cell>
          <cell r="N492">
            <v>0</v>
          </cell>
          <cell r="O492">
            <v>97387.938931489363</v>
          </cell>
          <cell r="P492">
            <v>55062.280914272415</v>
          </cell>
          <cell r="Q492">
            <v>42325.658017216949</v>
          </cell>
          <cell r="R492">
            <v>0</v>
          </cell>
          <cell r="S492">
            <v>2</v>
          </cell>
        </row>
        <row r="493">
          <cell r="A493">
            <v>8042</v>
          </cell>
          <cell r="B493" t="str">
            <v>DUT1208</v>
          </cell>
          <cell r="C493">
            <v>1454000000</v>
          </cell>
          <cell r="D493">
            <v>1009722.2222222222</v>
          </cell>
          <cell r="E493">
            <v>1009722.2222222222</v>
          </cell>
          <cell r="F493">
            <v>2160.1439999999998</v>
          </cell>
          <cell r="G493">
            <v>2160.1439999999998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2965971.7631161101</v>
          </cell>
          <cell r="M493">
            <v>0</v>
          </cell>
          <cell r="N493">
            <v>0</v>
          </cell>
          <cell r="O493">
            <v>658085.69713191316</v>
          </cell>
          <cell r="P493">
            <v>297149.69068705727</v>
          </cell>
          <cell r="Q493">
            <v>360936.00644485588</v>
          </cell>
          <cell r="R493">
            <v>296597.17631161102</v>
          </cell>
          <cell r="S493">
            <v>0</v>
          </cell>
        </row>
        <row r="494">
          <cell r="A494">
            <v>50</v>
          </cell>
          <cell r="B494" t="str">
            <v>DUT1209</v>
          </cell>
          <cell r="C494">
            <v>1664600000</v>
          </cell>
          <cell r="D494">
            <v>1155972.2222222222</v>
          </cell>
          <cell r="E494">
            <v>1155972.2222222222</v>
          </cell>
          <cell r="F494">
            <v>1968.76</v>
          </cell>
          <cell r="G494">
            <v>1968.76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2562658.3581636841</v>
          </cell>
          <cell r="M494">
            <v>12937411.214356638</v>
          </cell>
          <cell r="N494">
            <v>0</v>
          </cell>
          <cell r="O494">
            <v>486961.88203539362</v>
          </cell>
          <cell r="P494">
            <v>285668.84065204405</v>
          </cell>
          <cell r="Q494">
            <v>201293.04138334957</v>
          </cell>
          <cell r="R494">
            <v>256265.83581636843</v>
          </cell>
          <cell r="S494">
            <v>3</v>
          </cell>
        </row>
        <row r="495">
          <cell r="A495">
            <v>3806</v>
          </cell>
          <cell r="B495" t="str">
            <v>DUT1211</v>
          </cell>
          <cell r="C495">
            <v>2400000000</v>
          </cell>
          <cell r="D495">
            <v>1666666.6666666667</v>
          </cell>
          <cell r="E495">
            <v>1666666.6666666667</v>
          </cell>
          <cell r="F495">
            <v>1695.06</v>
          </cell>
          <cell r="G495">
            <v>1695.06</v>
          </cell>
          <cell r="H495">
            <v>0</v>
          </cell>
          <cell r="I495">
            <v>1</v>
          </cell>
          <cell r="J495">
            <v>0</v>
          </cell>
          <cell r="K495">
            <v>0</v>
          </cell>
          <cell r="L495">
            <v>4936213.4146507801</v>
          </cell>
          <cell r="M495">
            <v>0</v>
          </cell>
          <cell r="N495">
            <v>0</v>
          </cell>
          <cell r="O495">
            <v>1461971.7316063587</v>
          </cell>
          <cell r="P495">
            <v>2538083.9949584203</v>
          </cell>
          <cell r="Q495">
            <v>-1076112.2633520616</v>
          </cell>
          <cell r="R495">
            <v>493621.34146507806</v>
          </cell>
          <cell r="S495">
            <v>0</v>
          </cell>
        </row>
        <row r="496">
          <cell r="A496">
            <v>2850</v>
          </cell>
          <cell r="B496" t="str">
            <v>DUT1212</v>
          </cell>
          <cell r="C496">
            <v>990000000</v>
          </cell>
          <cell r="D496">
            <v>687500</v>
          </cell>
          <cell r="E496">
            <v>687500</v>
          </cell>
          <cell r="F496">
            <v>2440.8000000000002</v>
          </cell>
          <cell r="G496">
            <v>2440.8000000000002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2709113.9823585539</v>
          </cell>
          <cell r="M496">
            <v>0</v>
          </cell>
          <cell r="N496">
            <v>0</v>
          </cell>
          <cell r="O496">
            <v>321977.73189370951</v>
          </cell>
          <cell r="P496">
            <v>195823.52553689358</v>
          </cell>
          <cell r="Q496">
            <v>126154.20635681594</v>
          </cell>
          <cell r="R496">
            <v>270911.39823585539</v>
          </cell>
          <cell r="S496">
            <v>0</v>
          </cell>
        </row>
        <row r="497">
          <cell r="A497">
            <v>1081</v>
          </cell>
          <cell r="B497" t="str">
            <v>DUT1213</v>
          </cell>
          <cell r="C497">
            <v>106700000</v>
          </cell>
          <cell r="D497">
            <v>74097.222222222219</v>
          </cell>
          <cell r="E497">
            <v>74097.222222222219</v>
          </cell>
          <cell r="F497">
            <v>141</v>
          </cell>
          <cell r="G497">
            <v>141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3676558.2234340776</v>
          </cell>
          <cell r="N497">
            <v>0</v>
          </cell>
          <cell r="O497">
            <v>23894.821674821149</v>
          </cell>
          <cell r="P497">
            <v>15061.332312402532</v>
          </cell>
          <cell r="Q497">
            <v>8833.489362418617</v>
          </cell>
          <cell r="R497">
            <v>0</v>
          </cell>
          <cell r="S497">
            <v>2</v>
          </cell>
        </row>
        <row r="498">
          <cell r="A498">
            <v>56</v>
          </cell>
          <cell r="B498" t="str">
            <v>DUT1214</v>
          </cell>
          <cell r="C498">
            <v>74800000</v>
          </cell>
          <cell r="D498">
            <v>51944.444444444445</v>
          </cell>
          <cell r="E498">
            <v>51944.444444444445</v>
          </cell>
          <cell r="F498">
            <v>538</v>
          </cell>
          <cell r="G498">
            <v>66</v>
          </cell>
          <cell r="H498">
            <v>0</v>
          </cell>
          <cell r="I498">
            <v>0</v>
          </cell>
          <cell r="J498">
            <v>3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</row>
        <row r="499">
          <cell r="A499">
            <v>733</v>
          </cell>
          <cell r="B499" t="str">
            <v>DUT1216</v>
          </cell>
          <cell r="C499">
            <v>259200000</v>
          </cell>
          <cell r="D499">
            <v>180000</v>
          </cell>
          <cell r="E499">
            <v>180000</v>
          </cell>
          <cell r="F499">
            <v>333.9</v>
          </cell>
          <cell r="G499">
            <v>333.9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1134398.5755025672</v>
          </cell>
          <cell r="M499">
            <v>0</v>
          </cell>
          <cell r="N499">
            <v>0</v>
          </cell>
          <cell r="O499">
            <v>82253.180658936617</v>
          </cell>
          <cell r="P499">
            <v>115563.57944656041</v>
          </cell>
          <cell r="Q499">
            <v>-33310.398787623795</v>
          </cell>
          <cell r="R499">
            <v>185648.74579382077</v>
          </cell>
          <cell r="S499">
            <v>0</v>
          </cell>
        </row>
        <row r="500">
          <cell r="A500">
            <v>2384</v>
          </cell>
          <cell r="B500" t="str">
            <v>DUT1217</v>
          </cell>
          <cell r="C500">
            <v>194200000</v>
          </cell>
          <cell r="D500">
            <v>134861.11111111112</v>
          </cell>
          <cell r="E500">
            <v>134861.11111111112</v>
          </cell>
          <cell r="F500">
            <v>240.875</v>
          </cell>
          <cell r="G500">
            <v>240.875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959356.17876450566</v>
          </cell>
          <cell r="M500">
            <v>0</v>
          </cell>
          <cell r="N500">
            <v>0</v>
          </cell>
          <cell r="O500">
            <v>128817.02682949709</v>
          </cell>
          <cell r="P500">
            <v>78287.474216556569</v>
          </cell>
          <cell r="Q500">
            <v>50529.552612940519</v>
          </cell>
          <cell r="R500">
            <v>185648.74579382077</v>
          </cell>
          <cell r="S500">
            <v>0</v>
          </cell>
        </row>
        <row r="501">
          <cell r="A501">
            <v>4040</v>
          </cell>
          <cell r="B501" t="str">
            <v>DUT1219</v>
          </cell>
          <cell r="C501">
            <v>792000000</v>
          </cell>
          <cell r="D501">
            <v>550000</v>
          </cell>
          <cell r="E501">
            <v>550000</v>
          </cell>
          <cell r="F501">
            <v>320</v>
          </cell>
          <cell r="G501">
            <v>320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3579238.0417829556</v>
          </cell>
          <cell r="M501">
            <v>0</v>
          </cell>
          <cell r="N501">
            <v>0</v>
          </cell>
          <cell r="O501">
            <v>292057.04803357483</v>
          </cell>
          <cell r="P501">
            <v>219099.28694863335</v>
          </cell>
          <cell r="Q501">
            <v>72957.761084941478</v>
          </cell>
          <cell r="R501">
            <v>357923.8041782956</v>
          </cell>
          <cell r="S501">
            <v>0</v>
          </cell>
        </row>
        <row r="502">
          <cell r="A502">
            <v>3149</v>
          </cell>
          <cell r="B502" t="str">
            <v>DUT1220</v>
          </cell>
          <cell r="C502">
            <v>760000000</v>
          </cell>
          <cell r="D502">
            <v>527777.77777777775</v>
          </cell>
          <cell r="E502" t="e">
            <v>#N/A</v>
          </cell>
          <cell r="F502">
            <v>1641.7</v>
          </cell>
          <cell r="G502" t="e">
            <v>#N/A</v>
          </cell>
          <cell r="H502">
            <v>0</v>
          </cell>
          <cell r="I502">
            <v>0</v>
          </cell>
          <cell r="J502">
            <v>1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</row>
        <row r="503">
          <cell r="A503">
            <v>1891</v>
          </cell>
          <cell r="B503" t="str">
            <v>DUT1222</v>
          </cell>
          <cell r="C503">
            <v>146736000</v>
          </cell>
          <cell r="D503">
            <v>101900</v>
          </cell>
          <cell r="E503">
            <v>101900</v>
          </cell>
          <cell r="F503">
            <v>116</v>
          </cell>
          <cell r="G503">
            <v>116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1600235.6432601251</v>
          </cell>
          <cell r="M503">
            <v>0</v>
          </cell>
          <cell r="N503">
            <v>0</v>
          </cell>
          <cell r="O503">
            <v>289731.85156634881</v>
          </cell>
          <cell r="P503">
            <v>125340.84495665548</v>
          </cell>
          <cell r="Q503">
            <v>164391.00660969334</v>
          </cell>
          <cell r="R503">
            <v>185648.74579382077</v>
          </cell>
          <cell r="S503">
            <v>0</v>
          </cell>
        </row>
        <row r="504">
          <cell r="A504">
            <v>3441</v>
          </cell>
          <cell r="B504" t="str">
            <v>DUT1223</v>
          </cell>
          <cell r="C504">
            <v>528192000</v>
          </cell>
          <cell r="D504">
            <v>366800</v>
          </cell>
          <cell r="E504">
            <v>366800</v>
          </cell>
          <cell r="F504">
            <v>513.69399999999996</v>
          </cell>
          <cell r="G504">
            <v>513.69399999999996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10322309.913435129</v>
          </cell>
          <cell r="N504">
            <v>0</v>
          </cell>
          <cell r="O504">
            <v>254693.94510582674</v>
          </cell>
          <cell r="P504">
            <v>157389.44240204085</v>
          </cell>
          <cell r="Q504">
            <v>97304.502703785896</v>
          </cell>
          <cell r="R504">
            <v>0</v>
          </cell>
          <cell r="S504">
            <v>2</v>
          </cell>
        </row>
        <row r="505">
          <cell r="A505">
            <v>6004</v>
          </cell>
          <cell r="B505" t="str">
            <v>DUT1224</v>
          </cell>
          <cell r="C505">
            <v>100800000</v>
          </cell>
          <cell r="D505">
            <v>70000</v>
          </cell>
          <cell r="E505" t="e">
            <v>#N/A</v>
          </cell>
          <cell r="F505">
            <v>1368</v>
          </cell>
          <cell r="G505" t="e">
            <v>#N/A</v>
          </cell>
          <cell r="H505">
            <v>0</v>
          </cell>
          <cell r="I505">
            <v>0</v>
          </cell>
          <cell r="J505">
            <v>1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</row>
        <row r="506">
          <cell r="A506">
            <v>2399</v>
          </cell>
          <cell r="B506" t="str">
            <v>DUT1225</v>
          </cell>
          <cell r="C506">
            <v>190320000</v>
          </cell>
          <cell r="D506">
            <v>132166.66666666666</v>
          </cell>
          <cell r="E506">
            <v>130972.22222222222</v>
          </cell>
          <cell r="F506">
            <v>437.5</v>
          </cell>
          <cell r="G506">
            <v>205</v>
          </cell>
          <cell r="H506">
            <v>1</v>
          </cell>
          <cell r="I506">
            <v>0</v>
          </cell>
          <cell r="J506">
            <v>2</v>
          </cell>
          <cell r="K506">
            <v>0</v>
          </cell>
          <cell r="L506">
            <v>0</v>
          </cell>
          <cell r="M506">
            <v>4945660.2733199326</v>
          </cell>
          <cell r="N506">
            <v>0</v>
          </cell>
          <cell r="O506">
            <v>26861.795118670343</v>
          </cell>
          <cell r="P506">
            <v>22691.534146857033</v>
          </cell>
          <cell r="Q506">
            <v>4170.2609718133099</v>
          </cell>
          <cell r="R506">
            <v>0</v>
          </cell>
          <cell r="S506">
            <v>2</v>
          </cell>
        </row>
        <row r="507">
          <cell r="A507">
            <v>2094</v>
          </cell>
          <cell r="B507" t="str">
            <v>DUT1227</v>
          </cell>
          <cell r="C507">
            <v>453600000</v>
          </cell>
          <cell r="D507">
            <v>315000</v>
          </cell>
          <cell r="E507">
            <v>315000</v>
          </cell>
          <cell r="F507">
            <v>523</v>
          </cell>
          <cell r="G507">
            <v>523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1187219.1617838938</v>
          </cell>
          <cell r="M507">
            <v>0</v>
          </cell>
          <cell r="N507">
            <v>0</v>
          </cell>
          <cell r="O507">
            <v>138002.25641546247</v>
          </cell>
          <cell r="P507">
            <v>99723.689606231375</v>
          </cell>
          <cell r="Q507">
            <v>38278.566809231095</v>
          </cell>
          <cell r="R507">
            <v>185648.74579382077</v>
          </cell>
          <cell r="S507">
            <v>0</v>
          </cell>
        </row>
        <row r="508">
          <cell r="A508">
            <v>1394</v>
          </cell>
          <cell r="B508" t="str">
            <v>DUT1228</v>
          </cell>
          <cell r="C508">
            <v>475200000</v>
          </cell>
          <cell r="D508">
            <v>330000</v>
          </cell>
          <cell r="E508">
            <v>330000</v>
          </cell>
          <cell r="F508">
            <v>2178</v>
          </cell>
          <cell r="G508">
            <v>2178</v>
          </cell>
          <cell r="H508">
            <v>1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12228657.192874933</v>
          </cell>
          <cell r="O508">
            <v>140941.96842754743</v>
          </cell>
          <cell r="P508">
            <v>49238.977848495975</v>
          </cell>
          <cell r="Q508">
            <v>91702.99057905146</v>
          </cell>
          <cell r="R508">
            <v>334806.76224405266</v>
          </cell>
          <cell r="S508">
            <v>9</v>
          </cell>
        </row>
        <row r="509">
          <cell r="A509">
            <v>1239</v>
          </cell>
          <cell r="B509" t="str">
            <v>DUT1229</v>
          </cell>
          <cell r="C509">
            <v>105120000</v>
          </cell>
          <cell r="D509">
            <v>73000</v>
          </cell>
          <cell r="E509">
            <v>73000</v>
          </cell>
          <cell r="F509">
            <v>87.5</v>
          </cell>
          <cell r="G509">
            <v>87.5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462373.79711996327</v>
          </cell>
          <cell r="M509">
            <v>0</v>
          </cell>
          <cell r="N509">
            <v>0</v>
          </cell>
          <cell r="O509">
            <v>86288.84140592262</v>
          </cell>
          <cell r="P509">
            <v>48472.006552179628</v>
          </cell>
          <cell r="Q509">
            <v>37816.834853742992</v>
          </cell>
          <cell r="R509">
            <v>0</v>
          </cell>
          <cell r="S509">
            <v>0</v>
          </cell>
        </row>
        <row r="510">
          <cell r="A510">
            <v>3140</v>
          </cell>
          <cell r="B510" t="str">
            <v>DUT1230</v>
          </cell>
          <cell r="C510">
            <v>744000000</v>
          </cell>
          <cell r="D510">
            <v>516666.66666666669</v>
          </cell>
          <cell r="E510">
            <v>516666.66666666663</v>
          </cell>
          <cell r="F510">
            <v>1558.73</v>
          </cell>
          <cell r="G510">
            <v>1558.73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18078891.283272907</v>
          </cell>
          <cell r="N510">
            <v>0</v>
          </cell>
          <cell r="O510">
            <v>146546.09822957305</v>
          </cell>
          <cell r="P510">
            <v>81607.487624318514</v>
          </cell>
          <cell r="Q510">
            <v>64938.610605254536</v>
          </cell>
          <cell r="R510">
            <v>0</v>
          </cell>
          <cell r="S510">
            <v>2</v>
          </cell>
        </row>
        <row r="511">
          <cell r="A511">
            <v>1356</v>
          </cell>
          <cell r="B511" t="str">
            <v>DUT1233</v>
          </cell>
          <cell r="C511">
            <v>170640000</v>
          </cell>
          <cell r="D511">
            <v>118500</v>
          </cell>
          <cell r="E511" t="e">
            <v>#N/A</v>
          </cell>
          <cell r="F511">
            <v>2226.06</v>
          </cell>
          <cell r="G511" t="e">
            <v>#N/A</v>
          </cell>
          <cell r="H511">
            <v>0</v>
          </cell>
          <cell r="I511">
            <v>0</v>
          </cell>
          <cell r="J511">
            <v>1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</row>
        <row r="512">
          <cell r="A512">
            <v>2718</v>
          </cell>
          <cell r="B512" t="str">
            <v>DUT1234</v>
          </cell>
          <cell r="C512">
            <v>785000000</v>
          </cell>
          <cell r="D512">
            <v>545138.88888888888</v>
          </cell>
          <cell r="E512">
            <v>545138.88888888888</v>
          </cell>
          <cell r="F512">
            <v>1155</v>
          </cell>
          <cell r="G512">
            <v>1155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313743.17768733273</v>
          </cell>
          <cell r="M512">
            <v>0</v>
          </cell>
          <cell r="N512">
            <v>0</v>
          </cell>
          <cell r="O512">
            <v>-381900.81329184934</v>
          </cell>
          <cell r="P512">
            <v>307604.291529621</v>
          </cell>
          <cell r="Q512">
            <v>-689505.10482147033</v>
          </cell>
          <cell r="R512">
            <v>0</v>
          </cell>
          <cell r="S512">
            <v>0</v>
          </cell>
        </row>
        <row r="513">
          <cell r="A513">
            <v>1927</v>
          </cell>
          <cell r="B513" t="str">
            <v>DUT1235</v>
          </cell>
          <cell r="C513">
            <v>278500000</v>
          </cell>
          <cell r="D513">
            <v>193402.77777777778</v>
          </cell>
          <cell r="E513">
            <v>193402.77777777778</v>
          </cell>
          <cell r="F513">
            <v>403.85</v>
          </cell>
          <cell r="G513">
            <v>403.85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1028891.8197534754</v>
          </cell>
          <cell r="M513">
            <v>0</v>
          </cell>
          <cell r="N513">
            <v>0</v>
          </cell>
          <cell r="O513">
            <v>129689.66739315467</v>
          </cell>
          <cell r="P513">
            <v>145845.74934666144</v>
          </cell>
          <cell r="Q513">
            <v>-16156.081953506771</v>
          </cell>
          <cell r="R513">
            <v>185648.74579382077</v>
          </cell>
          <cell r="S513">
            <v>0</v>
          </cell>
        </row>
        <row r="514">
          <cell r="A514">
            <v>1043</v>
          </cell>
          <cell r="B514" t="str">
            <v>DUT1236</v>
          </cell>
          <cell r="C514">
            <v>224640000</v>
          </cell>
          <cell r="D514">
            <v>156000</v>
          </cell>
          <cell r="E514">
            <v>156000</v>
          </cell>
          <cell r="F514">
            <v>233.2</v>
          </cell>
          <cell r="G514">
            <v>233.2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10936138.555780169</v>
          </cell>
          <cell r="N514">
            <v>0</v>
          </cell>
          <cell r="O514">
            <v>82129.221766483679</v>
          </cell>
          <cell r="P514">
            <v>60410.206576214885</v>
          </cell>
          <cell r="Q514">
            <v>21719.015190268794</v>
          </cell>
          <cell r="R514">
            <v>0</v>
          </cell>
          <cell r="S514">
            <v>2</v>
          </cell>
        </row>
        <row r="515">
          <cell r="A515">
            <v>7</v>
          </cell>
          <cell r="B515" t="str">
            <v>DUT1237</v>
          </cell>
          <cell r="C515">
            <v>193824000</v>
          </cell>
          <cell r="D515">
            <v>134600</v>
          </cell>
          <cell r="E515">
            <v>134600</v>
          </cell>
          <cell r="F515">
            <v>138</v>
          </cell>
          <cell r="G515">
            <v>138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764029.65027095168</v>
          </cell>
          <cell r="M515">
            <v>0</v>
          </cell>
          <cell r="N515">
            <v>0</v>
          </cell>
          <cell r="O515">
            <v>107973.04241516112</v>
          </cell>
          <cell r="P515">
            <v>70195.169179130462</v>
          </cell>
          <cell r="Q515">
            <v>37777.87323603066</v>
          </cell>
          <cell r="R515">
            <v>185648.74579382077</v>
          </cell>
          <cell r="S515">
            <v>0</v>
          </cell>
        </row>
        <row r="516">
          <cell r="A516">
            <v>3460</v>
          </cell>
          <cell r="B516" t="str">
            <v>DUT1238</v>
          </cell>
          <cell r="C516">
            <v>1454400000</v>
          </cell>
          <cell r="D516">
            <v>1010000</v>
          </cell>
          <cell r="E516">
            <v>1010000</v>
          </cell>
          <cell r="F516">
            <v>2295</v>
          </cell>
          <cell r="G516">
            <v>2295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4389683.1067347266</v>
          </cell>
          <cell r="M516">
            <v>0</v>
          </cell>
          <cell r="N516">
            <v>0</v>
          </cell>
          <cell r="O516">
            <v>617615.4828569747</v>
          </cell>
          <cell r="P516">
            <v>636255.985565098</v>
          </cell>
          <cell r="Q516">
            <v>-18640.502708123298</v>
          </cell>
          <cell r="R516">
            <v>401452.71613316028</v>
          </cell>
          <cell r="S516">
            <v>0</v>
          </cell>
        </row>
        <row r="517">
          <cell r="A517">
            <v>6001</v>
          </cell>
          <cell r="B517" t="str">
            <v>DUT1239</v>
          </cell>
          <cell r="C517">
            <v>140400000</v>
          </cell>
          <cell r="D517">
            <v>97500</v>
          </cell>
          <cell r="E517" t="e">
            <v>#N/A</v>
          </cell>
          <cell r="F517">
            <v>1776.5</v>
          </cell>
          <cell r="G517" t="e">
            <v>#N/A</v>
          </cell>
          <cell r="H517">
            <v>0</v>
          </cell>
          <cell r="I517">
            <v>1</v>
          </cell>
          <cell r="J517">
            <v>1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</row>
        <row r="518">
          <cell r="A518">
            <v>2835</v>
          </cell>
          <cell r="B518" t="str">
            <v>DUT1240</v>
          </cell>
          <cell r="C518">
            <v>550504000</v>
          </cell>
          <cell r="D518">
            <v>382294.44444444444</v>
          </cell>
          <cell r="E518">
            <v>382294.44444444444</v>
          </cell>
          <cell r="F518">
            <v>426</v>
          </cell>
          <cell r="G518">
            <v>426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722726.09749557567</v>
          </cell>
          <cell r="M518">
            <v>5936338.9091576319</v>
          </cell>
          <cell r="N518">
            <v>0</v>
          </cell>
          <cell r="O518">
            <v>99081.251283005564</v>
          </cell>
          <cell r="P518">
            <v>93783.786774174485</v>
          </cell>
          <cell r="Q518">
            <v>5297.464508831079</v>
          </cell>
          <cell r="R518">
            <v>185648.74579382077</v>
          </cell>
          <cell r="S518">
            <v>2</v>
          </cell>
        </row>
        <row r="519">
          <cell r="A519">
            <v>3809</v>
          </cell>
          <cell r="B519" t="str">
            <v>DUT1242</v>
          </cell>
          <cell r="C519">
            <v>1325000000</v>
          </cell>
          <cell r="D519">
            <v>920138.88888888888</v>
          </cell>
          <cell r="E519">
            <v>920138.88888888888</v>
          </cell>
          <cell r="F519">
            <v>1257</v>
          </cell>
          <cell r="G519">
            <v>1257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25054248.134839334</v>
          </cell>
          <cell r="N519">
            <v>0</v>
          </cell>
          <cell r="O519">
            <v>507104.85708332213</v>
          </cell>
          <cell r="P519">
            <v>329334.3909348445</v>
          </cell>
          <cell r="Q519">
            <v>177770.46614847763</v>
          </cell>
          <cell r="R519">
            <v>0</v>
          </cell>
          <cell r="S519">
            <v>3</v>
          </cell>
        </row>
        <row r="520">
          <cell r="A520">
            <v>879</v>
          </cell>
          <cell r="B520" t="str">
            <v>DUT1243</v>
          </cell>
          <cell r="C520">
            <v>58000000</v>
          </cell>
          <cell r="D520">
            <v>40277.777777777774</v>
          </cell>
          <cell r="E520" t="e">
            <v>#N/A</v>
          </cell>
          <cell r="F520">
            <v>1785.6</v>
          </cell>
          <cell r="G520" t="e">
            <v>#N/A</v>
          </cell>
          <cell r="H520">
            <v>0</v>
          </cell>
          <cell r="I520">
            <v>0</v>
          </cell>
          <cell r="J520">
            <v>1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</row>
        <row r="521">
          <cell r="A521">
            <v>6124</v>
          </cell>
          <cell r="B521" t="str">
            <v>DUT1244</v>
          </cell>
          <cell r="C521">
            <v>108043200</v>
          </cell>
          <cell r="D521">
            <v>75030</v>
          </cell>
          <cell r="E521">
            <v>75030</v>
          </cell>
          <cell r="F521">
            <v>177.66</v>
          </cell>
          <cell r="G521">
            <v>177.66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572232.94744268153</v>
          </cell>
          <cell r="M521">
            <v>0</v>
          </cell>
          <cell r="N521">
            <v>0</v>
          </cell>
          <cell r="O521">
            <v>100683.43742147471</v>
          </cell>
          <cell r="P521">
            <v>52853.48520802681</v>
          </cell>
          <cell r="Q521">
            <v>47829.952213447898</v>
          </cell>
          <cell r="R521">
            <v>0</v>
          </cell>
          <cell r="S521">
            <v>0</v>
          </cell>
        </row>
        <row r="522">
          <cell r="A522">
            <v>700</v>
          </cell>
          <cell r="B522" t="str">
            <v>DUT1247</v>
          </cell>
          <cell r="C522">
            <v>432000000</v>
          </cell>
          <cell r="D522">
            <v>300000</v>
          </cell>
          <cell r="E522">
            <v>300000</v>
          </cell>
          <cell r="F522">
            <v>198</v>
          </cell>
          <cell r="G522">
            <v>198</v>
          </cell>
          <cell r="H522">
            <v>1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8934155.8169637173</v>
          </cell>
          <cell r="N522">
            <v>0</v>
          </cell>
          <cell r="O522">
            <v>50674.291803553679</v>
          </cell>
          <cell r="P522">
            <v>75778.056207753965</v>
          </cell>
          <cell r="Q522">
            <v>-25103.764404200287</v>
          </cell>
          <cell r="R522">
            <v>0</v>
          </cell>
          <cell r="S522">
            <v>2</v>
          </cell>
        </row>
        <row r="523">
          <cell r="A523">
            <v>3476</v>
          </cell>
          <cell r="B523" t="str">
            <v>DUT1248</v>
          </cell>
          <cell r="C523">
            <v>651000000</v>
          </cell>
          <cell r="D523">
            <v>452083.33333333331</v>
          </cell>
          <cell r="E523">
            <v>452083.33333333331</v>
          </cell>
          <cell r="F523">
            <v>458.69400000000002</v>
          </cell>
          <cell r="G523">
            <v>458.69400000000002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7234152.9227132481</v>
          </cell>
          <cell r="N523">
            <v>0</v>
          </cell>
          <cell r="O523">
            <v>73393.782409599444</v>
          </cell>
          <cell r="P523">
            <v>73098.440000502582</v>
          </cell>
          <cell r="Q523">
            <v>295.34240909686196</v>
          </cell>
          <cell r="R523">
            <v>0</v>
          </cell>
          <cell r="S523">
            <v>3</v>
          </cell>
        </row>
        <row r="524">
          <cell r="A524">
            <v>3523</v>
          </cell>
          <cell r="B524" t="str">
            <v>DUT1249</v>
          </cell>
          <cell r="C524">
            <v>63216000</v>
          </cell>
          <cell r="D524">
            <v>43900</v>
          </cell>
          <cell r="E524">
            <v>43900</v>
          </cell>
          <cell r="F524">
            <v>75</v>
          </cell>
          <cell r="G524">
            <v>75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3953414.9545465559</v>
          </cell>
          <cell r="N524">
            <v>0</v>
          </cell>
          <cell r="O524">
            <v>13106.78029523961</v>
          </cell>
          <cell r="P524">
            <v>10103.132110923623</v>
          </cell>
          <cell r="Q524">
            <v>3003.6481843159872</v>
          </cell>
          <cell r="R524">
            <v>0</v>
          </cell>
          <cell r="S524">
            <v>2</v>
          </cell>
        </row>
        <row r="525">
          <cell r="A525">
            <v>3751</v>
          </cell>
          <cell r="B525" t="str">
            <v>DUT1250</v>
          </cell>
          <cell r="C525">
            <v>518400000</v>
          </cell>
          <cell r="D525">
            <v>360000</v>
          </cell>
          <cell r="E525">
            <v>360000</v>
          </cell>
          <cell r="F525">
            <v>563.4</v>
          </cell>
          <cell r="G525">
            <v>563.4</v>
          </cell>
          <cell r="H525">
            <v>0</v>
          </cell>
          <cell r="I525">
            <v>1</v>
          </cell>
          <cell r="J525">
            <v>0</v>
          </cell>
          <cell r="K525">
            <v>0</v>
          </cell>
          <cell r="L525">
            <v>0</v>
          </cell>
          <cell r="M525">
            <v>13479276.736016555</v>
          </cell>
          <cell r="N525">
            <v>0</v>
          </cell>
          <cell r="O525">
            <v>62426.473305972278</v>
          </cell>
          <cell r="P525">
            <v>62955.243502589379</v>
          </cell>
          <cell r="Q525">
            <v>-528.77019661710074</v>
          </cell>
          <cell r="R525">
            <v>0</v>
          </cell>
          <cell r="S525">
            <v>2</v>
          </cell>
        </row>
        <row r="526">
          <cell r="A526">
            <v>2952</v>
          </cell>
          <cell r="B526" t="str">
            <v>DUT1252</v>
          </cell>
          <cell r="C526">
            <v>161280000</v>
          </cell>
          <cell r="D526">
            <v>112000</v>
          </cell>
          <cell r="E526">
            <v>112000</v>
          </cell>
          <cell r="F526">
            <v>1889</v>
          </cell>
          <cell r="G526">
            <v>173</v>
          </cell>
          <cell r="H526">
            <v>0</v>
          </cell>
          <cell r="I526">
            <v>0</v>
          </cell>
          <cell r="J526">
            <v>3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</row>
        <row r="527">
          <cell r="A527">
            <v>1926</v>
          </cell>
          <cell r="B527" t="str">
            <v>DUT1254</v>
          </cell>
          <cell r="C527">
            <v>56016000</v>
          </cell>
          <cell r="D527">
            <v>38900</v>
          </cell>
          <cell r="E527">
            <v>38900</v>
          </cell>
          <cell r="F527">
            <v>23</v>
          </cell>
          <cell r="G527">
            <v>23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64731.611753883793</v>
          </cell>
          <cell r="M527">
            <v>0</v>
          </cell>
          <cell r="N527">
            <v>0</v>
          </cell>
          <cell r="O527">
            <v>21587.419617070656</v>
          </cell>
          <cell r="P527">
            <v>60694.312440320842</v>
          </cell>
          <cell r="Q527">
            <v>-39106.892823250186</v>
          </cell>
          <cell r="R527">
            <v>0</v>
          </cell>
          <cell r="S527">
            <v>0</v>
          </cell>
        </row>
        <row r="528">
          <cell r="A528">
            <v>2837</v>
          </cell>
          <cell r="B528" t="str">
            <v>DUT1256</v>
          </cell>
          <cell r="C528">
            <v>1212768000</v>
          </cell>
          <cell r="D528">
            <v>842200</v>
          </cell>
          <cell r="E528">
            <v>842200</v>
          </cell>
          <cell r="F528">
            <v>1257</v>
          </cell>
          <cell r="G528">
            <v>1257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17797933.279130641</v>
          </cell>
          <cell r="N528">
            <v>0</v>
          </cell>
          <cell r="O528">
            <v>165668.44692112715</v>
          </cell>
          <cell r="P528">
            <v>123556.15345279999</v>
          </cell>
          <cell r="Q528">
            <v>42112.29346832716</v>
          </cell>
          <cell r="R528">
            <v>0</v>
          </cell>
          <cell r="S528">
            <v>4</v>
          </cell>
        </row>
        <row r="529">
          <cell r="A529">
            <v>6094</v>
          </cell>
          <cell r="B529" t="str">
            <v>DUT1257</v>
          </cell>
          <cell r="C529">
            <v>170640000</v>
          </cell>
          <cell r="D529">
            <v>118500</v>
          </cell>
          <cell r="E529" t="e">
            <v>#N/A</v>
          </cell>
          <cell r="F529">
            <v>2741.25</v>
          </cell>
          <cell r="G529" t="e">
            <v>#N/A</v>
          </cell>
          <cell r="H529">
            <v>0</v>
          </cell>
          <cell r="I529">
            <v>0</v>
          </cell>
          <cell r="J529">
            <v>1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</row>
        <row r="530">
          <cell r="A530">
            <v>1743</v>
          </cell>
          <cell r="B530" t="str">
            <v>DUT1258</v>
          </cell>
          <cell r="C530">
            <v>1372100000</v>
          </cell>
          <cell r="D530">
            <v>952847.22222222225</v>
          </cell>
          <cell r="E530">
            <v>952847.22222222225</v>
          </cell>
          <cell r="F530">
            <v>1905.0119999999999</v>
          </cell>
          <cell r="G530">
            <v>1905.0119999999999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3750390.8017353513</v>
          </cell>
          <cell r="M530">
            <v>0</v>
          </cell>
          <cell r="N530">
            <v>0</v>
          </cell>
          <cell r="O530">
            <v>458542.12452608161</v>
          </cell>
          <cell r="P530">
            <v>304252.20979105163</v>
          </cell>
          <cell r="Q530">
            <v>154289.91473502998</v>
          </cell>
          <cell r="R530">
            <v>185648.74579382077</v>
          </cell>
          <cell r="S530">
            <v>0</v>
          </cell>
        </row>
        <row r="531">
          <cell r="A531">
            <v>1830</v>
          </cell>
          <cell r="B531" t="str">
            <v>DUT1259</v>
          </cell>
          <cell r="C531">
            <v>102500000</v>
          </cell>
          <cell r="D531">
            <v>71180.555555555547</v>
          </cell>
          <cell r="E531">
            <v>71180.555555555547</v>
          </cell>
          <cell r="F531">
            <v>62.856999999999999</v>
          </cell>
          <cell r="G531">
            <v>62.856999999999999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440676.57311971439</v>
          </cell>
          <cell r="M531">
            <v>0</v>
          </cell>
          <cell r="N531">
            <v>0</v>
          </cell>
          <cell r="O531">
            <v>63643.881245966986</v>
          </cell>
          <cell r="P531">
            <v>40596.492645413527</v>
          </cell>
          <cell r="Q531">
            <v>23047.388600553459</v>
          </cell>
          <cell r="R531">
            <v>0</v>
          </cell>
          <cell r="S531">
            <v>0</v>
          </cell>
        </row>
        <row r="532">
          <cell r="A532">
            <v>8</v>
          </cell>
          <cell r="B532" t="str">
            <v>DUT1260</v>
          </cell>
          <cell r="C532">
            <v>979200000</v>
          </cell>
          <cell r="D532">
            <v>680000</v>
          </cell>
          <cell r="E532">
            <v>680000</v>
          </cell>
          <cell r="F532">
            <v>1416.7</v>
          </cell>
          <cell r="G532">
            <v>1416.7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468605.06458679447</v>
          </cell>
          <cell r="M532">
            <v>11471209.960129989</v>
          </cell>
          <cell r="N532">
            <v>0</v>
          </cell>
          <cell r="O532">
            <v>309766.54803290637</v>
          </cell>
          <cell r="P532">
            <v>103920.85847768093</v>
          </cell>
          <cell r="Q532">
            <v>205845.68955522543</v>
          </cell>
          <cell r="R532">
            <v>0</v>
          </cell>
          <cell r="S532">
            <v>3</v>
          </cell>
        </row>
        <row r="533">
          <cell r="A533">
            <v>1357</v>
          </cell>
          <cell r="B533" t="str">
            <v>DUT1261</v>
          </cell>
          <cell r="C533">
            <v>315000000</v>
          </cell>
          <cell r="D533">
            <v>218750</v>
          </cell>
          <cell r="E533">
            <v>218750</v>
          </cell>
          <cell r="F533">
            <v>263.63600000000002</v>
          </cell>
          <cell r="G533">
            <v>263.63600000000002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735213.68152446684</v>
          </cell>
          <cell r="M533">
            <v>5868811.2742777094</v>
          </cell>
          <cell r="N533">
            <v>0</v>
          </cell>
          <cell r="O533">
            <v>110629.70059536502</v>
          </cell>
          <cell r="P533">
            <v>113501.41531010867</v>
          </cell>
          <cell r="Q533">
            <v>-2871.7147147436481</v>
          </cell>
          <cell r="R533">
            <v>185648.74579382077</v>
          </cell>
          <cell r="S533">
            <v>2</v>
          </cell>
        </row>
        <row r="534">
          <cell r="A534">
            <v>3280</v>
          </cell>
          <cell r="B534" t="str">
            <v>DUT1262</v>
          </cell>
          <cell r="C534">
            <v>374000000</v>
          </cell>
          <cell r="D534">
            <v>259722.22222222222</v>
          </cell>
          <cell r="E534" t="e">
            <v>#N/A</v>
          </cell>
          <cell r="F534">
            <v>489.6</v>
          </cell>
          <cell r="G534" t="e">
            <v>#N/A</v>
          </cell>
          <cell r="H534">
            <v>0</v>
          </cell>
          <cell r="I534">
            <v>0</v>
          </cell>
          <cell r="J534">
            <v>1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</row>
        <row r="535">
          <cell r="A535">
            <v>2840</v>
          </cell>
          <cell r="B535" t="str">
            <v>DUT1263</v>
          </cell>
          <cell r="C535">
            <v>427216000</v>
          </cell>
          <cell r="D535">
            <v>296677.77777777781</v>
          </cell>
          <cell r="E535">
            <v>216786.11111111112</v>
          </cell>
          <cell r="F535">
            <v>2174.9</v>
          </cell>
          <cell r="G535">
            <v>445.5</v>
          </cell>
          <cell r="H535">
            <v>0</v>
          </cell>
          <cell r="I535">
            <v>0</v>
          </cell>
          <cell r="J535">
            <v>2</v>
          </cell>
          <cell r="K535">
            <v>0</v>
          </cell>
          <cell r="L535">
            <v>0</v>
          </cell>
          <cell r="M535">
            <v>8388170.4653392732</v>
          </cell>
          <cell r="N535">
            <v>0</v>
          </cell>
          <cell r="O535">
            <v>77852.164836382421</v>
          </cell>
          <cell r="P535">
            <v>45764.80461007914</v>
          </cell>
          <cell r="Q535">
            <v>32087.360226303281</v>
          </cell>
          <cell r="R535">
            <v>0</v>
          </cell>
          <cell r="S535">
            <v>2</v>
          </cell>
        </row>
        <row r="536">
          <cell r="A536">
            <v>641</v>
          </cell>
          <cell r="B536" t="str">
            <v>DUT1264</v>
          </cell>
          <cell r="C536">
            <v>326704000</v>
          </cell>
          <cell r="D536">
            <v>226877.77777777778</v>
          </cell>
          <cell r="E536">
            <v>226877.77777777778</v>
          </cell>
          <cell r="F536">
            <v>1229</v>
          </cell>
          <cell r="G536">
            <v>1229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1858219.9495309652</v>
          </cell>
          <cell r="M536">
            <v>0</v>
          </cell>
          <cell r="N536">
            <v>0</v>
          </cell>
          <cell r="O536">
            <v>318994.52582049114</v>
          </cell>
          <cell r="P536">
            <v>212462.21839009877</v>
          </cell>
          <cell r="Q536">
            <v>106532.30743039236</v>
          </cell>
          <cell r="R536">
            <v>185648.74579382077</v>
          </cell>
          <cell r="S536">
            <v>0</v>
          </cell>
        </row>
        <row r="537">
          <cell r="A537">
            <v>3503</v>
          </cell>
          <cell r="B537" t="str">
            <v>DUT1265</v>
          </cell>
          <cell r="C537">
            <v>100800000</v>
          </cell>
          <cell r="D537">
            <v>70000</v>
          </cell>
          <cell r="E537">
            <v>70000</v>
          </cell>
          <cell r="F537">
            <v>112.5</v>
          </cell>
          <cell r="G537">
            <v>112.5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619270.42672676989</v>
          </cell>
          <cell r="M537">
            <v>0</v>
          </cell>
          <cell r="N537">
            <v>0</v>
          </cell>
          <cell r="O537">
            <v>24972.581368112951</v>
          </cell>
          <cell r="P537">
            <v>71663.478298468734</v>
          </cell>
          <cell r="Q537">
            <v>-46690.896930355782</v>
          </cell>
          <cell r="R537">
            <v>185648.74579382077</v>
          </cell>
          <cell r="S537">
            <v>0</v>
          </cell>
        </row>
        <row r="538">
          <cell r="A538">
            <v>6011</v>
          </cell>
          <cell r="B538" t="str">
            <v>DUT1268</v>
          </cell>
          <cell r="C538">
            <v>3456000000</v>
          </cell>
          <cell r="D538">
            <v>2400000</v>
          </cell>
          <cell r="E538">
            <v>2400000</v>
          </cell>
          <cell r="F538">
            <v>1828.71</v>
          </cell>
          <cell r="G538">
            <v>1828.71</v>
          </cell>
          <cell r="H538">
            <v>0</v>
          </cell>
          <cell r="I538">
            <v>1</v>
          </cell>
          <cell r="J538">
            <v>0</v>
          </cell>
          <cell r="K538">
            <v>0</v>
          </cell>
          <cell r="L538">
            <v>25236917.804403029</v>
          </cell>
          <cell r="M538">
            <v>0</v>
          </cell>
          <cell r="N538">
            <v>0</v>
          </cell>
          <cell r="O538">
            <v>2333809.5781284375</v>
          </cell>
          <cell r="P538">
            <v>1464044.4289641334</v>
          </cell>
          <cell r="Q538">
            <v>869765.14916430414</v>
          </cell>
          <cell r="R538">
            <v>2523691.780440303</v>
          </cell>
          <cell r="S538">
            <v>0</v>
          </cell>
        </row>
        <row r="539">
          <cell r="A539">
            <v>996</v>
          </cell>
          <cell r="B539" t="str">
            <v>DUT1269</v>
          </cell>
          <cell r="C539">
            <v>656640000</v>
          </cell>
          <cell r="D539">
            <v>456000</v>
          </cell>
          <cell r="E539">
            <v>456000</v>
          </cell>
          <cell r="F539">
            <v>529.4</v>
          </cell>
          <cell r="G539">
            <v>529.4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3343647.3047295129</v>
          </cell>
          <cell r="M539">
            <v>0</v>
          </cell>
          <cell r="N539">
            <v>0</v>
          </cell>
          <cell r="O539">
            <v>300126.44089418737</v>
          </cell>
          <cell r="P539">
            <v>217993.92624469881</v>
          </cell>
          <cell r="Q539">
            <v>82132.514649488556</v>
          </cell>
          <cell r="R539">
            <v>334364.73047295131</v>
          </cell>
          <cell r="S539">
            <v>0</v>
          </cell>
        </row>
        <row r="540">
          <cell r="A540">
            <v>460</v>
          </cell>
          <cell r="B540" t="str">
            <v>DUT1270</v>
          </cell>
          <cell r="C540">
            <v>129000000</v>
          </cell>
          <cell r="D540">
            <v>89583.333333333328</v>
          </cell>
          <cell r="E540">
            <v>89583.333333333328</v>
          </cell>
          <cell r="F540">
            <v>15</v>
          </cell>
          <cell r="G540">
            <v>15</v>
          </cell>
          <cell r="H540">
            <v>1</v>
          </cell>
          <cell r="I540">
            <v>0</v>
          </cell>
          <cell r="J540">
            <v>0</v>
          </cell>
          <cell r="K540">
            <v>0</v>
          </cell>
          <cell r="L540">
            <v>314306.04977359535</v>
          </cell>
          <cell r="M540">
            <v>0</v>
          </cell>
          <cell r="N540">
            <v>0</v>
          </cell>
          <cell r="O540">
            <v>33880.298426047375</v>
          </cell>
          <cell r="P540">
            <v>29042.552181601812</v>
          </cell>
          <cell r="Q540">
            <v>4837.7462444455632</v>
          </cell>
          <cell r="R540">
            <v>0</v>
          </cell>
          <cell r="S540">
            <v>0</v>
          </cell>
        </row>
        <row r="541">
          <cell r="A541">
            <v>997</v>
          </cell>
          <cell r="B541" t="str">
            <v>DUT1271</v>
          </cell>
          <cell r="C541">
            <v>267840000</v>
          </cell>
          <cell r="D541">
            <v>186000</v>
          </cell>
          <cell r="E541">
            <v>186000</v>
          </cell>
          <cell r="F541">
            <v>680.03</v>
          </cell>
          <cell r="G541">
            <v>680.03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6777406.8421276361</v>
          </cell>
          <cell r="N541">
            <v>0</v>
          </cell>
          <cell r="O541">
            <v>34592.348419533817</v>
          </cell>
          <cell r="P541">
            <v>44391.635876257067</v>
          </cell>
          <cell r="Q541">
            <v>-9799.2874567232502</v>
          </cell>
          <cell r="R541">
            <v>0</v>
          </cell>
          <cell r="S541">
            <v>2</v>
          </cell>
        </row>
        <row r="542">
          <cell r="A542">
            <v>6147</v>
          </cell>
          <cell r="B542" t="str">
            <v>DUT1272</v>
          </cell>
          <cell r="C542">
            <v>1789000000</v>
          </cell>
          <cell r="D542">
            <v>1242361.1111111112</v>
          </cell>
          <cell r="E542">
            <v>1242361.111111111</v>
          </cell>
          <cell r="F542">
            <v>1980.05</v>
          </cell>
          <cell r="G542">
            <v>1980.05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2822001.7346530827</v>
          </cell>
          <cell r="M542">
            <v>0</v>
          </cell>
          <cell r="N542">
            <v>0</v>
          </cell>
          <cell r="O542">
            <v>437046.11405977921</v>
          </cell>
          <cell r="P542">
            <v>282015.28040749143</v>
          </cell>
          <cell r="Q542">
            <v>155030.83365228778</v>
          </cell>
          <cell r="R542">
            <v>185648.74579382077</v>
          </cell>
          <cell r="S542">
            <v>0</v>
          </cell>
        </row>
        <row r="543">
          <cell r="A543">
            <v>3601</v>
          </cell>
          <cell r="B543" t="str">
            <v>DUT1273</v>
          </cell>
          <cell r="C543">
            <v>640000000</v>
          </cell>
          <cell r="D543">
            <v>444444.44444444444</v>
          </cell>
          <cell r="E543">
            <v>444444.44444444444</v>
          </cell>
          <cell r="F543">
            <v>639</v>
          </cell>
          <cell r="G543">
            <v>639</v>
          </cell>
          <cell r="H543">
            <v>1</v>
          </cell>
          <cell r="I543">
            <v>0</v>
          </cell>
          <cell r="J543">
            <v>0</v>
          </cell>
          <cell r="K543">
            <v>0</v>
          </cell>
          <cell r="L543">
            <v>3687176.6486306479</v>
          </cell>
          <cell r="M543">
            <v>0</v>
          </cell>
          <cell r="N543">
            <v>0</v>
          </cell>
          <cell r="O543">
            <v>555480.1071435099</v>
          </cell>
          <cell r="P543">
            <v>332381.33494932251</v>
          </cell>
          <cell r="Q543">
            <v>223098.77219418739</v>
          </cell>
          <cell r="R543">
            <v>368717.66486306483</v>
          </cell>
          <cell r="S543">
            <v>0</v>
          </cell>
        </row>
        <row r="544">
          <cell r="A544">
            <v>634</v>
          </cell>
          <cell r="B544" t="str">
            <v>DUT1274</v>
          </cell>
          <cell r="C544">
            <v>476000000</v>
          </cell>
          <cell r="D544">
            <v>330555.55555555556</v>
          </cell>
          <cell r="E544">
            <v>330555.55555555556</v>
          </cell>
          <cell r="F544">
            <v>494.36</v>
          </cell>
          <cell r="G544">
            <v>494.36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2287131.1195907486</v>
          </cell>
          <cell r="M544">
            <v>0</v>
          </cell>
          <cell r="N544">
            <v>0</v>
          </cell>
          <cell r="O544">
            <v>295826.30977781152</v>
          </cell>
          <cell r="P544">
            <v>184703.24172208004</v>
          </cell>
          <cell r="Q544">
            <v>111123.06805573148</v>
          </cell>
          <cell r="R544">
            <v>228713.11195907486</v>
          </cell>
          <cell r="S544">
            <v>0</v>
          </cell>
        </row>
        <row r="545">
          <cell r="A545">
            <v>8048</v>
          </cell>
          <cell r="B545" t="str">
            <v>DUT1275</v>
          </cell>
          <cell r="C545">
            <v>2869200000</v>
          </cell>
          <cell r="D545">
            <v>1992500</v>
          </cell>
          <cell r="E545">
            <v>1992500</v>
          </cell>
          <cell r="F545">
            <v>1112.4000000000001</v>
          </cell>
          <cell r="G545">
            <v>1112.4000000000001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38011562.795375831</v>
          </cell>
          <cell r="M545">
            <v>0</v>
          </cell>
          <cell r="N545">
            <v>0</v>
          </cell>
          <cell r="O545">
            <v>2154892.9968213462</v>
          </cell>
          <cell r="P545">
            <v>2179102.3196370993</v>
          </cell>
          <cell r="Q545">
            <v>-24209.322815753054</v>
          </cell>
          <cell r="R545">
            <v>3801156.2795375832</v>
          </cell>
          <cell r="S545">
            <v>0</v>
          </cell>
        </row>
        <row r="546">
          <cell r="A546">
            <v>2465</v>
          </cell>
          <cell r="B546" t="str">
            <v>DUT1276</v>
          </cell>
          <cell r="C546">
            <v>90000000</v>
          </cell>
          <cell r="D546">
            <v>62500</v>
          </cell>
          <cell r="E546">
            <v>62500</v>
          </cell>
          <cell r="F546">
            <v>50.1</v>
          </cell>
          <cell r="G546">
            <v>50.1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429572.46923786314</v>
          </cell>
          <cell r="M546">
            <v>0</v>
          </cell>
          <cell r="N546">
            <v>0</v>
          </cell>
          <cell r="O546">
            <v>33459.030596102923</v>
          </cell>
          <cell r="P546">
            <v>44301.356596851525</v>
          </cell>
          <cell r="Q546">
            <v>-10842.326000748602</v>
          </cell>
          <cell r="R546">
            <v>0</v>
          </cell>
          <cell r="S546">
            <v>0</v>
          </cell>
        </row>
        <row r="547">
          <cell r="A547">
            <v>6017</v>
          </cell>
          <cell r="B547" t="str">
            <v>DUT1278</v>
          </cell>
          <cell r="C547">
            <v>806000000</v>
          </cell>
          <cell r="D547">
            <v>559722.22222222225</v>
          </cell>
          <cell r="E547">
            <v>559722.22222222225</v>
          </cell>
          <cell r="F547">
            <v>1234.8</v>
          </cell>
          <cell r="G547">
            <v>1234.8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6649397.7595909657</v>
          </cell>
          <cell r="M547">
            <v>0</v>
          </cell>
          <cell r="N547">
            <v>0</v>
          </cell>
          <cell r="O547">
            <v>798462.748055637</v>
          </cell>
          <cell r="P547">
            <v>420353.34744143928</v>
          </cell>
          <cell r="Q547">
            <v>378109.40061419772</v>
          </cell>
          <cell r="R547">
            <v>664939.77595909662</v>
          </cell>
          <cell r="S547">
            <v>0</v>
          </cell>
        </row>
        <row r="551">
          <cell r="J551" t="str">
            <v>Closed Cycle Key</v>
          </cell>
        </row>
        <row r="552">
          <cell r="J552" t="str">
            <v xml:space="preserve">1= Closed Cycle. </v>
          </cell>
        </row>
        <row r="553">
          <cell r="J553" t="str">
            <v>2= Partial Closed Cycle. Multiple Intakes with one or more once-through and one or more closed cycle.</v>
          </cell>
        </row>
        <row r="554">
          <cell r="J554" t="str">
            <v>3= Combined Intakes Where Most/All Generating Capacity is served by Closed Cycle (newly identified)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Spreadsheet"/>
      <sheetName val="External Spreadsheet"/>
      <sheetName val="Valid Load Zones"/>
      <sheetName val="Sheet1"/>
    </sheetNames>
    <sheetDataSet>
      <sheetData sheetId="0"/>
      <sheetData sheetId="1">
        <row r="1">
          <cell r="A1" t="str">
            <v>ME</v>
          </cell>
        </row>
      </sheetData>
      <sheetData sheetId="2">
        <row r="1">
          <cell r="A1" t="str">
            <v>ME</v>
          </cell>
        </row>
        <row r="2">
          <cell r="A2" t="str">
            <v>NH</v>
          </cell>
        </row>
        <row r="3">
          <cell r="A3" t="str">
            <v>VT</v>
          </cell>
        </row>
        <row r="4">
          <cell r="A4" t="str">
            <v>CT</v>
          </cell>
        </row>
        <row r="5">
          <cell r="A5" t="str">
            <v>RI</v>
          </cell>
        </row>
        <row r="6">
          <cell r="A6" t="str">
            <v>SEMA</v>
          </cell>
        </row>
        <row r="7">
          <cell r="A7" t="str">
            <v>WMA/CMA</v>
          </cell>
        </row>
        <row r="8">
          <cell r="A8" t="str">
            <v>NEMA/BOSTON</v>
          </cell>
        </row>
      </sheetData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 of Contents"/>
      <sheetName val="Gas Price Basis Delivered RunYr"/>
      <sheetName val="Henry Hub RunYr"/>
      <sheetName val="IPM Run Year Mapping"/>
      <sheetName val="Seasonal Differential"/>
      <sheetName val="Gas Price Basis Delivered"/>
      <sheetName val="Henry Hub"/>
      <sheetName val="Gas Price Delivered"/>
      <sheetName val="Gas Prices Basis (Pure)"/>
      <sheetName val="GMM + Offline"/>
      <sheetName val="Offline (NEPOOL+)"/>
      <sheetName val="Mapping"/>
      <sheetName val="Mapping - Ventyx"/>
      <sheetName val="LDC"/>
      <sheetName val="Tax"/>
      <sheetName val="Ventyx 2006$"/>
      <sheetName val="Ventyx Nom$"/>
      <sheetName val="Bloomberg 2006$"/>
      <sheetName val="Bloomberg Nom$"/>
      <sheetName val="SeasonalDiff 2006$"/>
      <sheetName val="GMM SeasonalDiff 2006$"/>
      <sheetName val="GMM Seasonal 2006$"/>
      <sheetName val="GMM Basis 2006$"/>
      <sheetName val="GMM 2006$"/>
      <sheetName val="GMM Raw Seasonal Data"/>
      <sheetName val="GMM Raw Annual Data"/>
      <sheetName val="Inflation"/>
      <sheetName val="Table of Contents NEPOOL"/>
      <sheetName val="Methodology"/>
      <sheetName val="Hist. NEPOOL Pipeline Prices"/>
      <sheetName val="GMM Basis Differentials"/>
      <sheetName val="NEPOOL Basis and Delivered"/>
      <sheetName val="Output W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7">
          <cell r="D7">
            <v>2009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macro setup"/>
      <sheetName val="(Step1)"/>
      <sheetName val="WindData-FromAEO2008"/>
      <sheetName val="CF Data"/>
      <sheetName val="Loadshapes"/>
      <sheetName val="(Step2)"/>
      <sheetName val="CFs"/>
      <sheetName val="Sorted CFs"/>
      <sheetName val="Wind RMs"/>
      <sheetName val="Wind Profile"/>
    </sheetNames>
    <sheetDataSet>
      <sheetData sheetId="0" refreshError="1"/>
      <sheetData sheetId="1">
        <row r="12">
          <cell r="F12">
            <v>0.05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Notes"/>
      <sheetName val="Ck-dat file"/>
      <sheetName val="All units (back up)"/>
      <sheetName val="Fr JZ - JZ Edited Fuels"/>
      <sheetName val="Reverse fuels to pre-JZ-Edit"/>
      <sheetName val="Blank 3"/>
      <sheetName val="Main-Retrofit Costs Check"/>
      <sheetName val="Ck-Front End fuels"/>
      <sheetName val="CK-BC_2m fuel"/>
      <sheetName val="Input-NOx RedFac"/>
      <sheetName val="Input-MedianSO2Content"/>
      <sheetName val="Input-VOM Adder"/>
      <sheetName val="Input-dat file"/>
      <sheetName val="blank 1"/>
      <sheetName val="Input-AppBinOptions"/>
      <sheetName val="Ref-Equation ID"/>
      <sheetName val="Non DLL Cost Equations"/>
      <sheetName val="ACI"/>
      <sheetName val="Particulate Control"/>
      <sheetName val="SNCR - FBC"/>
      <sheetName val="SNCR Tangential - Non FBC"/>
      <sheetName val="SCR"/>
      <sheetName val="Dry FGD"/>
      <sheetName val="Wet FGD"/>
      <sheetName val="DSI-FF"/>
      <sheetName val="Input-DollarConversion"/>
      <sheetName val="Blank 2"/>
      <sheetName val="Ref-Index Definitions"/>
      <sheetName val="Ref-2nd stage rules"/>
      <sheetName val="Ref-FuelGradeKey"/>
      <sheetName val="Ref-Tier-1 Combo Definition"/>
      <sheetName val="Data Validation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tsByGroup"/>
      <sheetName val="PlantsByGroup Market Prices"/>
      <sheetName val="Market Price Summary"/>
      <sheetName val="Power Summary"/>
      <sheetName val="Gas Summary"/>
      <sheetName val="NY spots"/>
      <sheetName val="SPPnth adjustment"/>
      <sheetName val="CPN Elec Peak Fwds"/>
      <sheetName val="CPN Elec Off-Pk Fwds"/>
      <sheetName val="CPN Gas Fwds"/>
      <sheetName val="Prosym Elec Peak"/>
      <sheetName val="Prosym Elec Off-Pk"/>
      <sheetName val="Prosym Capc Price"/>
      <sheetName val="Prosym LICAP"/>
      <sheetName val="Prosym Final Capc Price"/>
      <sheetName val="Prosym Capc Spread"/>
      <sheetName val="Prosym Gas"/>
      <sheetName val="PA Inflation"/>
      <sheetName val="Matchings"/>
      <sheetName val="CPN Matching"/>
      <sheetName val="Comparisons"/>
      <sheetName val="Comparisons - Annual"/>
      <sheetName val="Gas Price Basis Delivered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3">
          <cell r="B3" t="str">
            <v>West</v>
          </cell>
          <cell r="E3" t="str">
            <v>Alberta</v>
          </cell>
          <cell r="J3" t="str">
            <v>NYMEX-HEHUB</v>
          </cell>
          <cell r="L3" t="str">
            <v>ng_aep zm</v>
          </cell>
        </row>
        <row r="4">
          <cell r="B4" t="str">
            <v>West</v>
          </cell>
          <cell r="E4" t="str">
            <v>British Col</v>
          </cell>
          <cell r="J4" t="str">
            <v>AECO-CAD</v>
          </cell>
          <cell r="L4" t="str">
            <v>ng_alberta zm</v>
          </cell>
        </row>
        <row r="5">
          <cell r="B5" t="str">
            <v>Northeast</v>
          </cell>
          <cell r="E5" t="str">
            <v>CanOnt</v>
          </cell>
          <cell r="J5" t="str">
            <v>AECO-USD</v>
          </cell>
          <cell r="L5" t="str">
            <v>ng_arizona zm</v>
          </cell>
        </row>
        <row r="6">
          <cell r="B6" t="str">
            <v>Northeast</v>
          </cell>
          <cell r="E6" t="str">
            <v>NEP-BHE</v>
          </cell>
          <cell r="J6" t="str">
            <v>Alliance-Into</v>
          </cell>
          <cell r="L6" t="str">
            <v>ng_brazos</v>
          </cell>
        </row>
        <row r="7">
          <cell r="B7" t="str">
            <v>Northeast</v>
          </cell>
          <cell r="E7" t="str">
            <v>NEP-BOS</v>
          </cell>
          <cell r="J7" t="str">
            <v>DAWN-CAD</v>
          </cell>
          <cell r="L7" t="str">
            <v>ng_britcol zm</v>
          </cell>
        </row>
        <row r="8">
          <cell r="B8" t="str">
            <v>Northeast</v>
          </cell>
          <cell r="E8" t="str">
            <v>NEP-CMA</v>
          </cell>
          <cell r="J8" t="str">
            <v>EMERSON</v>
          </cell>
          <cell r="L8" t="str">
            <v>ng_cal nor zm</v>
          </cell>
        </row>
        <row r="9">
          <cell r="B9" t="str">
            <v>Northeast</v>
          </cell>
          <cell r="E9" t="str">
            <v>NEP-CT</v>
          </cell>
          <cell r="J9" t="str">
            <v>GD-AquaDulce</v>
          </cell>
          <cell r="L9" t="str">
            <v>ng_cal north</v>
          </cell>
        </row>
        <row r="10">
          <cell r="B10" t="str">
            <v>Northeast</v>
          </cell>
          <cell r="E10" t="str">
            <v>NEP-ME</v>
          </cell>
          <cell r="J10" t="str">
            <v>GD-Katy</v>
          </cell>
          <cell r="L10" t="str">
            <v>ng_cal sou zm</v>
          </cell>
        </row>
        <row r="11">
          <cell r="B11" t="str">
            <v>Northeast</v>
          </cell>
          <cell r="E11" t="str">
            <v>NEP-NH</v>
          </cell>
          <cell r="J11" t="str">
            <v>GDM-Dracut</v>
          </cell>
          <cell r="L11" t="str">
            <v>ng_canada</v>
          </cell>
        </row>
        <row r="12">
          <cell r="B12" t="str">
            <v>Northeast</v>
          </cell>
          <cell r="E12" t="str">
            <v>NEP-NOR</v>
          </cell>
          <cell r="J12" t="str">
            <v>GDM-Kingsgate</v>
          </cell>
          <cell r="L12" t="str">
            <v>ng_ceco zm</v>
          </cell>
        </row>
        <row r="13">
          <cell r="B13" t="str">
            <v>Northeast</v>
          </cell>
          <cell r="E13" t="str">
            <v>NEP-RI</v>
          </cell>
          <cell r="J13" t="str">
            <v>GDM-Stanfield</v>
          </cell>
          <cell r="L13" t="str">
            <v>ng_colorad zm</v>
          </cell>
        </row>
        <row r="14">
          <cell r="B14" t="str">
            <v>Northeast</v>
          </cell>
          <cell r="E14" t="str">
            <v>NEP-SEMA</v>
          </cell>
          <cell r="J14" t="str">
            <v>GDM-TRANSCOZ5</v>
          </cell>
          <cell r="L14" t="str">
            <v>ng_ent CC</v>
          </cell>
        </row>
        <row r="15">
          <cell r="B15" t="str">
            <v>Northeast</v>
          </cell>
          <cell r="E15" t="str">
            <v>NEP-SME</v>
          </cell>
          <cell r="J15" t="str">
            <v>GD-Tenn/Z0</v>
          </cell>
          <cell r="L15" t="str">
            <v>ng_entCC ar</v>
          </cell>
        </row>
        <row r="16">
          <cell r="B16" t="str">
            <v>Northeast</v>
          </cell>
          <cell r="E16" t="str">
            <v>NEP-SWCT</v>
          </cell>
          <cell r="J16" t="str">
            <v>GD-Tetco/WLA</v>
          </cell>
          <cell r="L16" t="str">
            <v>ng_fla</v>
          </cell>
        </row>
        <row r="17">
          <cell r="B17" t="str">
            <v>Northeast</v>
          </cell>
          <cell r="E17" t="str">
            <v>NEP-VT</v>
          </cell>
          <cell r="J17" t="str">
            <v>IF-ANR OK</v>
          </cell>
          <cell r="L17" t="str">
            <v>ng_fla CC</v>
          </cell>
        </row>
        <row r="18">
          <cell r="B18" t="str">
            <v>Northeast</v>
          </cell>
          <cell r="E18" t="str">
            <v>NEP-WMA</v>
          </cell>
          <cell r="J18" t="str">
            <v>IF-ANRLa</v>
          </cell>
          <cell r="L18" t="str">
            <v>ng_fla zm</v>
          </cell>
        </row>
        <row r="19">
          <cell r="B19" t="str">
            <v>Northeast</v>
          </cell>
          <cell r="E19" t="str">
            <v>NYeast</v>
          </cell>
          <cell r="J19" t="str">
            <v>IF-CIG/Questar</v>
          </cell>
          <cell r="L19" t="str">
            <v>ng_hou tx</v>
          </cell>
        </row>
        <row r="20">
          <cell r="B20" t="str">
            <v>Northeast</v>
          </cell>
          <cell r="E20" t="str">
            <v>NYincity</v>
          </cell>
          <cell r="J20" t="str">
            <v>IF-CNG/Appalac</v>
          </cell>
          <cell r="L20" t="str">
            <v>ng_hou tx zm</v>
          </cell>
        </row>
        <row r="21">
          <cell r="B21" t="str">
            <v>Northeast</v>
          </cell>
          <cell r="E21" t="str">
            <v>NYlongisland</v>
          </cell>
          <cell r="J21" t="str">
            <v>IF-COLGAS_DEL</v>
          </cell>
          <cell r="L21" t="str">
            <v>ng_LA zm</v>
          </cell>
        </row>
        <row r="22">
          <cell r="B22" t="str">
            <v>Northeast</v>
          </cell>
          <cell r="E22" t="str">
            <v>NYnortheast</v>
          </cell>
          <cell r="J22" t="str">
            <v>IF-ColGasApp</v>
          </cell>
          <cell r="L22" t="str">
            <v>ng_MO zm</v>
          </cell>
        </row>
        <row r="23">
          <cell r="B23" t="str">
            <v>Northeast</v>
          </cell>
          <cell r="E23" t="str">
            <v>NYwest</v>
          </cell>
          <cell r="J23" t="str">
            <v>IF-ColGulf/LAOn</v>
          </cell>
          <cell r="L23" t="str">
            <v>ng_nepoo zm</v>
          </cell>
        </row>
        <row r="24">
          <cell r="B24" t="str">
            <v>North</v>
          </cell>
          <cell r="E24" t="str">
            <v>AEP</v>
          </cell>
          <cell r="J24" t="str">
            <v>IF-COLGULF_ML</v>
          </cell>
          <cell r="L24" t="str">
            <v>ng_nor tx zm</v>
          </cell>
        </row>
        <row r="25">
          <cell r="B25" t="str">
            <v>North</v>
          </cell>
          <cell r="E25" t="str">
            <v>APS</v>
          </cell>
          <cell r="J25" t="str">
            <v>IF-DOMINION_NP</v>
          </cell>
          <cell r="L25" t="str">
            <v>ng_NYLI zm</v>
          </cell>
        </row>
        <row r="26">
          <cell r="B26" t="str">
            <v>North</v>
          </cell>
          <cell r="E26" t="str">
            <v>CECO</v>
          </cell>
          <cell r="J26" t="str">
            <v>IF-ELPaso/Perm</v>
          </cell>
          <cell r="L26" t="str">
            <v>ng_NYLI</v>
          </cell>
        </row>
        <row r="27">
          <cell r="B27" t="str">
            <v>North</v>
          </cell>
          <cell r="E27" t="str">
            <v>CIN</v>
          </cell>
          <cell r="J27" t="str">
            <v>IF-FGT/Z1</v>
          </cell>
          <cell r="L27" t="str">
            <v>ng_nypp-city</v>
          </cell>
        </row>
        <row r="28">
          <cell r="B28" t="str">
            <v>North</v>
          </cell>
          <cell r="E28" t="str">
            <v>EMO</v>
          </cell>
          <cell r="J28" t="str">
            <v>IF-FGT/Z2</v>
          </cell>
          <cell r="L28" t="str">
            <v>ng_oreg zm</v>
          </cell>
        </row>
        <row r="29">
          <cell r="B29" t="str">
            <v>South</v>
          </cell>
          <cell r="E29" t="str">
            <v>ENTR</v>
          </cell>
          <cell r="J29" t="str">
            <v>IF-FGT/Z3</v>
          </cell>
          <cell r="L29" t="str">
            <v>ng_pj-cn zm</v>
          </cell>
        </row>
        <row r="30">
          <cell r="B30" t="str">
            <v>North</v>
          </cell>
          <cell r="E30" t="str">
            <v>First Energy</v>
          </cell>
          <cell r="J30" t="str">
            <v>IF-FL_Citygate</v>
          </cell>
          <cell r="L30" t="str">
            <v>ng_pjm-east</v>
          </cell>
        </row>
        <row r="31">
          <cell r="B31" t="str">
            <v>North</v>
          </cell>
          <cell r="E31" t="str">
            <v>MAPeast</v>
          </cell>
          <cell r="J31" t="str">
            <v>IF-HSC</v>
          </cell>
          <cell r="L31" t="str">
            <v>ng_so tx zm</v>
          </cell>
        </row>
        <row r="32">
          <cell r="B32" t="str">
            <v>North</v>
          </cell>
          <cell r="E32" t="str">
            <v>MAPnw</v>
          </cell>
          <cell r="J32" t="str">
            <v>IF-NWPL/Rockies</v>
          </cell>
          <cell r="L32" t="str">
            <v>ng_sou CC</v>
          </cell>
        </row>
        <row r="33">
          <cell r="B33" t="str">
            <v>North</v>
          </cell>
          <cell r="E33" t="str">
            <v>MAPsw</v>
          </cell>
          <cell r="J33" t="str">
            <v>IF-PEPL</v>
          </cell>
          <cell r="L33" t="str">
            <v>ng_sppwc zm</v>
          </cell>
        </row>
        <row r="34">
          <cell r="B34" t="str">
            <v>North</v>
          </cell>
          <cell r="E34" t="str">
            <v>MECS</v>
          </cell>
          <cell r="J34" t="str">
            <v>IF-REI-N/S</v>
          </cell>
          <cell r="L34" t="str">
            <v>ng_sppwc</v>
          </cell>
        </row>
        <row r="35">
          <cell r="B35" t="str">
            <v>North</v>
          </cell>
          <cell r="E35" t="str">
            <v>PJMcentral</v>
          </cell>
          <cell r="J35" t="str">
            <v>IF-REI-WEST</v>
          </cell>
          <cell r="L35" t="str">
            <v>ng_tva CC</v>
          </cell>
        </row>
        <row r="36">
          <cell r="B36" t="str">
            <v>North</v>
          </cell>
          <cell r="E36" t="str">
            <v>PJMeast</v>
          </cell>
          <cell r="J36" t="str">
            <v>IF-SJ</v>
          </cell>
          <cell r="L36" t="str">
            <v>ng_vacar</v>
          </cell>
        </row>
        <row r="37">
          <cell r="B37" t="str">
            <v>North</v>
          </cell>
          <cell r="E37" t="str">
            <v>PJMsouth</v>
          </cell>
          <cell r="J37" t="str">
            <v>IF-SOCAL</v>
          </cell>
          <cell r="L37" t="str">
            <v>ng_vacar CC</v>
          </cell>
        </row>
        <row r="38">
          <cell r="B38" t="str">
            <v>North</v>
          </cell>
          <cell r="E38" t="str">
            <v>PJMwest</v>
          </cell>
          <cell r="J38" t="str">
            <v>IF-SONAT</v>
          </cell>
          <cell r="L38" t="str">
            <v>ng_wash-or zm</v>
          </cell>
        </row>
        <row r="39">
          <cell r="B39" t="str">
            <v>North</v>
          </cell>
          <cell r="E39" t="str">
            <v>SCIL</v>
          </cell>
          <cell r="J39" t="str">
            <v>IF-Sumas</v>
          </cell>
          <cell r="L39" t="str">
            <v>ng_wium zm</v>
          </cell>
        </row>
        <row r="40">
          <cell r="B40" t="str">
            <v>North</v>
          </cell>
          <cell r="E40" t="str">
            <v>SIGE</v>
          </cell>
          <cell r="J40" t="str">
            <v>IF-Tenn/Z1</v>
          </cell>
        </row>
        <row r="41">
          <cell r="B41" t="str">
            <v>North</v>
          </cell>
          <cell r="E41" t="str">
            <v>SPPnorth</v>
          </cell>
          <cell r="J41" t="str">
            <v>IF-Tenn/Z6</v>
          </cell>
        </row>
        <row r="42">
          <cell r="B42" t="str">
            <v>North</v>
          </cell>
          <cell r="E42" t="str">
            <v>SPPsoutheast</v>
          </cell>
          <cell r="J42" t="str">
            <v>IF-TENN_500</v>
          </cell>
        </row>
        <row r="43">
          <cell r="B43" t="str">
            <v>North</v>
          </cell>
          <cell r="E43" t="str">
            <v>SPPwestcentral</v>
          </cell>
          <cell r="J43" t="str">
            <v>IF-TENN_800</v>
          </cell>
        </row>
        <row r="44">
          <cell r="B44" t="str">
            <v>South</v>
          </cell>
          <cell r="E44" t="str">
            <v>TEVA</v>
          </cell>
          <cell r="J44" t="str">
            <v>IF-TENN_Z5</v>
          </cell>
        </row>
        <row r="45">
          <cell r="B45" t="str">
            <v>South</v>
          </cell>
          <cell r="E45" t="str">
            <v>VACAR</v>
          </cell>
          <cell r="J45" t="str">
            <v>IF-Tetco STX</v>
          </cell>
        </row>
        <row r="46">
          <cell r="B46" t="str">
            <v>North</v>
          </cell>
          <cell r="E46" t="str">
            <v>WIUM</v>
          </cell>
          <cell r="J46" t="str">
            <v>IF-Tetco/ELA</v>
          </cell>
        </row>
        <row r="47">
          <cell r="B47" t="str">
            <v>South</v>
          </cell>
          <cell r="E47" t="str">
            <v>FRCC</v>
          </cell>
          <cell r="J47" t="str">
            <v>IF-Tetco/ETX</v>
          </cell>
        </row>
        <row r="48">
          <cell r="B48" t="str">
            <v>South</v>
          </cell>
          <cell r="E48" t="str">
            <v>Southern</v>
          </cell>
          <cell r="J48" t="str">
            <v>IF-Tetco/M3</v>
          </cell>
        </row>
        <row r="49">
          <cell r="B49" t="str">
            <v>West</v>
          </cell>
          <cell r="E49" t="str">
            <v>Arizona</v>
          </cell>
          <cell r="J49" t="str">
            <v>IF-TETCO_M1</v>
          </cell>
        </row>
        <row r="50">
          <cell r="B50" t="str">
            <v>West</v>
          </cell>
          <cell r="E50" t="str">
            <v>Colorado</v>
          </cell>
          <cell r="J50" t="str">
            <v>IF-TRANSCO/Z2 Sta45</v>
          </cell>
        </row>
        <row r="51">
          <cell r="B51" t="str">
            <v>West</v>
          </cell>
          <cell r="E51" t="str">
            <v>E. Northwest</v>
          </cell>
          <cell r="J51" t="str">
            <v>IF-TRANSCO/Z3</v>
          </cell>
        </row>
        <row r="52">
          <cell r="B52" t="str">
            <v>West</v>
          </cell>
          <cell r="E52" t="str">
            <v>Idaho</v>
          </cell>
          <cell r="J52" t="str">
            <v>IF-TRANSCO/Z4</v>
          </cell>
        </row>
        <row r="53">
          <cell r="B53" t="str">
            <v>West</v>
          </cell>
          <cell r="E53" t="str">
            <v>Montana</v>
          </cell>
          <cell r="J53" t="str">
            <v>IF-TRANSCO/Z6-NonNY</v>
          </cell>
        </row>
        <row r="54">
          <cell r="B54" t="str">
            <v>West</v>
          </cell>
          <cell r="E54" t="str">
            <v>New Mexico</v>
          </cell>
          <cell r="J54" t="str">
            <v>IF-TRANSCO/Z6-NY</v>
          </cell>
        </row>
        <row r="55">
          <cell r="B55" t="str">
            <v>West</v>
          </cell>
          <cell r="E55" t="str">
            <v>No. California</v>
          </cell>
          <cell r="J55" t="str">
            <v>IF-Waha</v>
          </cell>
        </row>
        <row r="56">
          <cell r="B56" t="str">
            <v>West</v>
          </cell>
          <cell r="E56" t="str">
            <v>Sierra Pacific</v>
          </cell>
          <cell r="J56" t="str">
            <v>IROQUOIS_REC</v>
          </cell>
        </row>
        <row r="57">
          <cell r="B57" t="str">
            <v>West</v>
          </cell>
          <cell r="E57" t="str">
            <v>So. California</v>
          </cell>
          <cell r="J57" t="str">
            <v>IROQUOIS_Z2</v>
          </cell>
        </row>
        <row r="58">
          <cell r="B58" t="str">
            <v>West</v>
          </cell>
          <cell r="E58" t="str">
            <v>Southern Nev</v>
          </cell>
          <cell r="J58" t="str">
            <v>NGI-AlgonquinCG</v>
          </cell>
        </row>
        <row r="59">
          <cell r="B59" t="str">
            <v>West</v>
          </cell>
          <cell r="E59" t="str">
            <v>Utah</v>
          </cell>
          <cell r="J59" t="str">
            <v>NGI-CHICAGOGATE</v>
          </cell>
        </row>
        <row r="60">
          <cell r="B60" t="str">
            <v>West</v>
          </cell>
          <cell r="E60" t="str">
            <v>W. Northwest</v>
          </cell>
          <cell r="J60" t="str">
            <v>NGI-Dawn</v>
          </cell>
        </row>
        <row r="61">
          <cell r="B61" t="str">
            <v>West</v>
          </cell>
          <cell r="E61" t="str">
            <v>Wyoming</v>
          </cell>
          <cell r="J61" t="str">
            <v>NGI-Malin</v>
          </cell>
        </row>
        <row r="62">
          <cell r="B62" t="str">
            <v>ERCOT</v>
          </cell>
          <cell r="E62" t="str">
            <v>Houston TX</v>
          </cell>
          <cell r="J62" t="str">
            <v>NGI-PGECitygate</v>
          </cell>
        </row>
        <row r="63">
          <cell r="B63" t="str">
            <v>ERCOT</v>
          </cell>
          <cell r="E63" t="str">
            <v>North TX</v>
          </cell>
          <cell r="J63" t="str">
            <v>NGPL (Mid Con)</v>
          </cell>
        </row>
        <row r="64">
          <cell r="B64" t="str">
            <v>ERCOT</v>
          </cell>
          <cell r="E64" t="str">
            <v>South TX</v>
          </cell>
          <cell r="J64" t="str">
            <v>NGPL-Tex-Ok</v>
          </cell>
        </row>
        <row r="65">
          <cell r="B65" t="str">
            <v>ERCOT</v>
          </cell>
          <cell r="E65" t="str">
            <v>West TX</v>
          </cell>
          <cell r="J65" t="str">
            <v>NIAGARA</v>
          </cell>
        </row>
        <row r="66">
          <cell r="J66" t="str">
            <v>NNG_DEMARC</v>
          </cell>
        </row>
        <row r="67">
          <cell r="J67" t="str">
            <v>QUESTAR</v>
          </cell>
        </row>
        <row r="68">
          <cell r="J68" t="str">
            <v>SUMAS-CAD</v>
          </cell>
        </row>
        <row r="69">
          <cell r="J69" t="str">
            <v>TRUNKLINE_ELA</v>
          </cell>
        </row>
        <row r="70">
          <cell r="J70" t="str">
            <v>TUFCO</v>
          </cell>
        </row>
        <row r="71">
          <cell r="J71" t="str">
            <v>Williams-TOK</v>
          </cell>
        </row>
        <row r="72">
          <cell r="J72" t="str">
            <v>WSTCST-ST2</v>
          </cell>
        </row>
      </sheetData>
      <sheetData sheetId="19"/>
      <sheetData sheetId="20"/>
      <sheetData sheetId="21"/>
      <sheetData sheetId="2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LL Input Variables"/>
      <sheetName val="DLL EquIDs"/>
      <sheetName val="Hg EMFs v5.12"/>
      <sheetName val="Index Key"/>
      <sheetName val="BurnerType"/>
      <sheetName val="Particulate"/>
      <sheetName val="PostComb"/>
      <sheetName val="FuelGroup"/>
      <sheetName val="NEEDS-Retrofit Index"/>
      <sheetName val="2nd stage rules"/>
      <sheetName val="Retrofit Options Key v512"/>
      <sheetName val="Retrofit Options Key v411"/>
      <sheetName val="Data Validation List"/>
      <sheetName val="Key to Emission Contro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Spreadsheet"/>
      <sheetName val="External Spreadsheet"/>
      <sheetName val="Valid Load Zones"/>
      <sheetName val="Sheet1"/>
    </sheetNames>
    <sheetDataSet>
      <sheetData sheetId="0"/>
      <sheetData sheetId="1"/>
      <sheetData sheetId="2">
        <row r="1">
          <cell r="A1" t="str">
            <v>ME</v>
          </cell>
        </row>
        <row r="2">
          <cell r="A2" t="str">
            <v>NH</v>
          </cell>
        </row>
        <row r="3">
          <cell r="A3" t="str">
            <v>VT</v>
          </cell>
        </row>
        <row r="4">
          <cell r="A4" t="str">
            <v>CT</v>
          </cell>
        </row>
        <row r="5">
          <cell r="A5" t="str">
            <v>RI</v>
          </cell>
        </row>
        <row r="6">
          <cell r="A6" t="str">
            <v>SEMA</v>
          </cell>
        </row>
        <row r="7">
          <cell r="A7" t="str">
            <v>WMA/CMA</v>
          </cell>
        </row>
        <row r="8">
          <cell r="A8" t="str">
            <v>NEMA/BOSTON</v>
          </cell>
        </row>
      </sheetData>
      <sheetData sheetId="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le Info"/>
      <sheetName val="Tables_4Compar"/>
      <sheetName val="Tables"/>
      <sheetName val="Summary_PreTax"/>
      <sheetName val="Summary_AfterTax"/>
      <sheetName val="Summary_RetiredFacilities"/>
      <sheetName val="Private_Costs _AnalysisYear"/>
      <sheetName val="Private_Costs _PromulgationYear"/>
      <sheetName val="Private_Costs _ComplianceYear"/>
      <sheetName val="ICR_Cos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4">
          <cell r="H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EO2017 without CPP"/>
      <sheetName val="AEO 2017 without CPP M"/>
      <sheetName val="AEO 2017 withoutCPP NEL by NEMS"/>
      <sheetName val="AEO2017woCPP NetImports by NEMS"/>
      <sheetName val="Net Imports for Generation"/>
      <sheetName val="bnvnotes"/>
      <sheetName val="IPM to AEORegion Ratios"/>
      <sheetName val="EPA617AEO2017noCPP NEL Projecti"/>
      <sheetName val="tblEnergyGrowthForecastSchedule"/>
      <sheetName val="tblEnergyGrowthForecast"/>
      <sheetName val="tblModelRegionScenarios"/>
    </sheetNames>
    <sheetDataSet>
      <sheetData sheetId="0"/>
      <sheetData sheetId="1"/>
      <sheetData sheetId="2">
        <row r="5">
          <cell r="A5" t="str">
            <v>Region Name</v>
          </cell>
          <cell r="B5" t="str">
            <v>ref_no_cpp.d120816a</v>
          </cell>
          <cell r="C5">
            <v>2009</v>
          </cell>
          <cell r="D5">
            <v>2010</v>
          </cell>
          <cell r="E5">
            <v>2011</v>
          </cell>
          <cell r="F5">
            <v>2012</v>
          </cell>
          <cell r="G5">
            <v>2013</v>
          </cell>
          <cell r="H5">
            <v>2014</v>
          </cell>
          <cell r="I5">
            <v>2015</v>
          </cell>
          <cell r="J5">
            <v>2016</v>
          </cell>
          <cell r="K5">
            <v>2017</v>
          </cell>
          <cell r="L5">
            <v>2018</v>
          </cell>
          <cell r="M5">
            <v>2019</v>
          </cell>
          <cell r="N5">
            <v>2020</v>
          </cell>
          <cell r="O5">
            <v>2021</v>
          </cell>
          <cell r="P5">
            <v>2022</v>
          </cell>
          <cell r="Q5">
            <v>2023</v>
          </cell>
          <cell r="R5">
            <v>2024</v>
          </cell>
          <cell r="S5">
            <v>2025</v>
          </cell>
          <cell r="T5">
            <v>2026</v>
          </cell>
          <cell r="U5">
            <v>2027</v>
          </cell>
          <cell r="V5">
            <v>2028</v>
          </cell>
          <cell r="W5">
            <v>2029</v>
          </cell>
          <cell r="X5">
            <v>2030</v>
          </cell>
          <cell r="Y5">
            <v>2031</v>
          </cell>
          <cell r="Z5">
            <v>2032</v>
          </cell>
          <cell r="AA5">
            <v>2033</v>
          </cell>
          <cell r="AB5">
            <v>2034</v>
          </cell>
          <cell r="AC5">
            <v>2035</v>
          </cell>
          <cell r="AD5">
            <v>2036</v>
          </cell>
          <cell r="AE5">
            <v>2037</v>
          </cell>
          <cell r="AF5">
            <v>2038</v>
          </cell>
          <cell r="AG5">
            <v>2039</v>
          </cell>
          <cell r="AH5">
            <v>2040</v>
          </cell>
          <cell r="AI5">
            <v>2041</v>
          </cell>
          <cell r="AJ5">
            <v>2042</v>
          </cell>
          <cell r="AK5">
            <v>2043</v>
          </cell>
          <cell r="AL5">
            <v>2044</v>
          </cell>
          <cell r="AM5">
            <v>2045</v>
          </cell>
          <cell r="AN5">
            <v>2046</v>
          </cell>
          <cell r="AO5">
            <v>2047</v>
          </cell>
          <cell r="AP5">
            <v>2048</v>
          </cell>
          <cell r="AQ5">
            <v>2049</v>
          </cell>
          <cell r="AR5">
            <v>2050</v>
          </cell>
        </row>
        <row r="6">
          <cell r="A6" t="str">
            <v>ERCT (1)</v>
          </cell>
          <cell r="B6" t="str">
            <v xml:space="preserve">    Total Net Energy for Load</v>
          </cell>
          <cell r="C6">
            <v>310951.41599999997</v>
          </cell>
          <cell r="D6">
            <v>317947.69300000003</v>
          </cell>
          <cell r="E6">
            <v>341980.255</v>
          </cell>
          <cell r="F6">
            <v>332976.837</v>
          </cell>
          <cell r="G6">
            <v>338022.43</v>
          </cell>
          <cell r="H6">
            <v>341563.41600000003</v>
          </cell>
          <cell r="I6">
            <v>349863.58600000001</v>
          </cell>
          <cell r="J6">
            <v>350099.39600000001</v>
          </cell>
          <cell r="K6">
            <v>357074.03599999996</v>
          </cell>
          <cell r="L6">
            <v>365619.47600000002</v>
          </cell>
          <cell r="M6">
            <v>370462.28</v>
          </cell>
          <cell r="N6">
            <v>372216.4</v>
          </cell>
          <cell r="O6">
            <v>374131.62199999997</v>
          </cell>
          <cell r="P6">
            <v>379418.02999999997</v>
          </cell>
          <cell r="Q6">
            <v>385328.33900000004</v>
          </cell>
          <cell r="R6">
            <v>390770.87400000001</v>
          </cell>
          <cell r="S6">
            <v>395804.38199999998</v>
          </cell>
          <cell r="T6">
            <v>400448.69999999995</v>
          </cell>
          <cell r="U6">
            <v>404759.97899999999</v>
          </cell>
          <cell r="V6">
            <v>408499.054</v>
          </cell>
          <cell r="W6">
            <v>412329.19299999997</v>
          </cell>
          <cell r="X6">
            <v>415542.41899999999</v>
          </cell>
          <cell r="Y6">
            <v>418359.19199999998</v>
          </cell>
          <cell r="Z6">
            <v>421664.30700000003</v>
          </cell>
          <cell r="AA6">
            <v>425219.20799999998</v>
          </cell>
          <cell r="AB6">
            <v>429955.38299999997</v>
          </cell>
          <cell r="AC6">
            <v>434678.13099999999</v>
          </cell>
          <cell r="AD6">
            <v>439301.36099999998</v>
          </cell>
          <cell r="AE6">
            <v>444537.32300000003</v>
          </cell>
          <cell r="AF6">
            <v>449916.90100000001</v>
          </cell>
          <cell r="AG6">
            <v>455052.70400000003</v>
          </cell>
          <cell r="AH6">
            <v>457517.94400000002</v>
          </cell>
          <cell r="AI6">
            <v>460185.76</v>
          </cell>
          <cell r="AJ6">
            <v>464929.84</v>
          </cell>
          <cell r="AK6">
            <v>470140.59400000004</v>
          </cell>
          <cell r="AL6">
            <v>474667.114</v>
          </cell>
          <cell r="AM6">
            <v>478772.98000000004</v>
          </cell>
          <cell r="AN6">
            <v>482165.77100000001</v>
          </cell>
          <cell r="AO6">
            <v>485911.19400000002</v>
          </cell>
          <cell r="AP6">
            <v>489392.51699999999</v>
          </cell>
          <cell r="AQ6">
            <v>493340.54600000003</v>
          </cell>
          <cell r="AR6">
            <v>497400.51299999998</v>
          </cell>
        </row>
        <row r="7">
          <cell r="A7" t="str">
            <v>FRCC (2)</v>
          </cell>
          <cell r="B7" t="str">
            <v xml:space="preserve">    Total Net Energy for Load</v>
          </cell>
          <cell r="C7">
            <v>234607.60500000001</v>
          </cell>
          <cell r="D7">
            <v>244190.674</v>
          </cell>
          <cell r="E7">
            <v>237217.42199999999</v>
          </cell>
          <cell r="F7">
            <v>237576.492</v>
          </cell>
          <cell r="G7">
            <v>233148.97199999998</v>
          </cell>
          <cell r="H7">
            <v>232947.52500000002</v>
          </cell>
          <cell r="I7">
            <v>246635.77299999999</v>
          </cell>
          <cell r="J7">
            <v>233961.47199999998</v>
          </cell>
          <cell r="K7">
            <v>228893.58499999999</v>
          </cell>
          <cell r="L7">
            <v>230107.69700000001</v>
          </cell>
          <cell r="M7">
            <v>230121.21600000001</v>
          </cell>
          <cell r="N7">
            <v>230228.073</v>
          </cell>
          <cell r="O7">
            <v>231468.97899999999</v>
          </cell>
          <cell r="P7">
            <v>233704.13199999998</v>
          </cell>
          <cell r="Q7">
            <v>236165.405</v>
          </cell>
          <cell r="R7">
            <v>238850.266</v>
          </cell>
          <cell r="S7">
            <v>241560.715</v>
          </cell>
          <cell r="T7">
            <v>244064.59</v>
          </cell>
          <cell r="U7">
            <v>246677.67300000001</v>
          </cell>
          <cell r="V7">
            <v>249227.386</v>
          </cell>
          <cell r="W7">
            <v>251738.15899999999</v>
          </cell>
          <cell r="X7">
            <v>253627.76199999999</v>
          </cell>
          <cell r="Y7">
            <v>255664.36799999999</v>
          </cell>
          <cell r="Z7">
            <v>257775.05500000002</v>
          </cell>
          <cell r="AA7">
            <v>259983.49000000002</v>
          </cell>
          <cell r="AB7">
            <v>262889.679</v>
          </cell>
          <cell r="AC7">
            <v>265455.84100000001</v>
          </cell>
          <cell r="AD7">
            <v>268057.8</v>
          </cell>
          <cell r="AE7">
            <v>270676.239</v>
          </cell>
          <cell r="AF7">
            <v>273033.84399999998</v>
          </cell>
          <cell r="AG7">
            <v>276324.73800000001</v>
          </cell>
          <cell r="AH7">
            <v>278423.30900000001</v>
          </cell>
          <cell r="AI7">
            <v>280579.86499999999</v>
          </cell>
          <cell r="AJ7">
            <v>282734.80200000003</v>
          </cell>
          <cell r="AK7">
            <v>285160.18700000003</v>
          </cell>
          <cell r="AL7">
            <v>287749.72500000003</v>
          </cell>
          <cell r="AM7">
            <v>290363.15899999999</v>
          </cell>
          <cell r="AN7">
            <v>293077.66700000002</v>
          </cell>
          <cell r="AO7">
            <v>295847.35100000002</v>
          </cell>
          <cell r="AP7">
            <v>298568.08500000002</v>
          </cell>
          <cell r="AQ7">
            <v>301445.70900000003</v>
          </cell>
          <cell r="AR7">
            <v>304239.74600000004</v>
          </cell>
        </row>
        <row r="8">
          <cell r="A8" t="str">
            <v>MROE (3)</v>
          </cell>
          <cell r="B8" t="str">
            <v xml:space="preserve">    Total Net Energy for Load</v>
          </cell>
          <cell r="C8">
            <v>22355.011000000002</v>
          </cell>
          <cell r="D8">
            <v>23324.795000000002</v>
          </cell>
          <cell r="E8">
            <v>24142.136000000002</v>
          </cell>
          <cell r="F8">
            <v>23136.102999999999</v>
          </cell>
          <cell r="G8">
            <v>26868.937999999998</v>
          </cell>
          <cell r="H8">
            <v>23352.960999999999</v>
          </cell>
          <cell r="I8">
            <v>25208.79</v>
          </cell>
          <cell r="J8">
            <v>22527.653000000002</v>
          </cell>
          <cell r="K8">
            <v>22275.274000000001</v>
          </cell>
          <cell r="L8">
            <v>22430.698</v>
          </cell>
          <cell r="M8">
            <v>22503.052</v>
          </cell>
          <cell r="N8">
            <v>22509.405000000002</v>
          </cell>
          <cell r="O8">
            <v>22583.940999999999</v>
          </cell>
          <cell r="P8">
            <v>22805.256000000001</v>
          </cell>
          <cell r="Q8">
            <v>23028.781999999999</v>
          </cell>
          <cell r="R8">
            <v>23201.412</v>
          </cell>
          <cell r="S8">
            <v>23333.739999999998</v>
          </cell>
          <cell r="T8">
            <v>23400.798999999999</v>
          </cell>
          <cell r="U8">
            <v>23528.374</v>
          </cell>
          <cell r="V8">
            <v>23620.104000000003</v>
          </cell>
          <cell r="W8">
            <v>23721.029000000002</v>
          </cell>
          <cell r="X8">
            <v>23780.368999999999</v>
          </cell>
          <cell r="Y8">
            <v>23839.431999999997</v>
          </cell>
          <cell r="Z8">
            <v>23913.212000000003</v>
          </cell>
          <cell r="AA8">
            <v>24027.626</v>
          </cell>
          <cell r="AB8">
            <v>24169.804</v>
          </cell>
          <cell r="AC8">
            <v>24315.032999999999</v>
          </cell>
          <cell r="AD8">
            <v>24458.121999999999</v>
          </cell>
          <cell r="AE8">
            <v>24607.018</v>
          </cell>
          <cell r="AF8">
            <v>24789.722000000002</v>
          </cell>
          <cell r="AG8">
            <v>24950.870999999999</v>
          </cell>
          <cell r="AH8">
            <v>25070.194</v>
          </cell>
          <cell r="AI8">
            <v>25195.812000000002</v>
          </cell>
          <cell r="AJ8">
            <v>25353.620999999999</v>
          </cell>
          <cell r="AK8">
            <v>25538.972999999998</v>
          </cell>
          <cell r="AL8">
            <v>25730.856</v>
          </cell>
          <cell r="AM8">
            <v>25915.769999999997</v>
          </cell>
          <cell r="AN8">
            <v>26104.445</v>
          </cell>
          <cell r="AO8">
            <v>26294.859</v>
          </cell>
          <cell r="AP8">
            <v>26500.166000000001</v>
          </cell>
          <cell r="AQ8">
            <v>26717.768</v>
          </cell>
          <cell r="AR8">
            <v>26957.829000000002</v>
          </cell>
        </row>
        <row r="9">
          <cell r="A9" t="str">
            <v>MROW (4)</v>
          </cell>
          <cell r="B9" t="str">
            <v xml:space="preserve">    Total Net Energy for Load</v>
          </cell>
          <cell r="C9">
            <v>188173.90399999998</v>
          </cell>
          <cell r="D9">
            <v>202530.24300000002</v>
          </cell>
          <cell r="E9">
            <v>206102.98199999999</v>
          </cell>
          <cell r="F9">
            <v>201359.58900000001</v>
          </cell>
          <cell r="G9">
            <v>199919.75400000002</v>
          </cell>
          <cell r="H9">
            <v>211908.20299999998</v>
          </cell>
          <cell r="I9">
            <v>202619.171</v>
          </cell>
          <cell r="J9">
            <v>201741.02799999999</v>
          </cell>
          <cell r="K9">
            <v>202252.45699999999</v>
          </cell>
          <cell r="L9">
            <v>201455.15399999998</v>
          </cell>
          <cell r="M9">
            <v>203378.96699999998</v>
          </cell>
          <cell r="N9">
            <v>204521.576</v>
          </cell>
          <cell r="O9">
            <v>206124.20700000002</v>
          </cell>
          <cell r="P9">
            <v>208526.62699999998</v>
          </cell>
          <cell r="Q9">
            <v>211022.20199999999</v>
          </cell>
          <cell r="R9">
            <v>213043.03</v>
          </cell>
          <cell r="S9">
            <v>214695.49599999998</v>
          </cell>
          <cell r="T9">
            <v>215843.38399999999</v>
          </cell>
          <cell r="U9">
            <v>217395.14199999999</v>
          </cell>
          <cell r="V9">
            <v>218613.67799999999</v>
          </cell>
          <cell r="W9">
            <v>219847.48800000001</v>
          </cell>
          <cell r="X9">
            <v>220784.47</v>
          </cell>
          <cell r="Y9">
            <v>221636.74900000001</v>
          </cell>
          <cell r="Z9">
            <v>222528.595</v>
          </cell>
          <cell r="AA9">
            <v>223793.85400000002</v>
          </cell>
          <cell r="AB9">
            <v>225362.48800000001</v>
          </cell>
          <cell r="AC9">
            <v>227002.625</v>
          </cell>
          <cell r="AD9">
            <v>228602.234</v>
          </cell>
          <cell r="AE9">
            <v>230310.45499999999</v>
          </cell>
          <cell r="AF9">
            <v>232270.20300000001</v>
          </cell>
          <cell r="AG9">
            <v>233985.30600000001</v>
          </cell>
          <cell r="AH9">
            <v>235281.90599999999</v>
          </cell>
          <cell r="AI9">
            <v>236618.56099999999</v>
          </cell>
          <cell r="AJ9">
            <v>238203.27800000002</v>
          </cell>
          <cell r="AK9">
            <v>240054.092</v>
          </cell>
          <cell r="AL9">
            <v>241958.23699999999</v>
          </cell>
          <cell r="AM9">
            <v>243815.73499999999</v>
          </cell>
          <cell r="AN9">
            <v>245670.89799999999</v>
          </cell>
          <cell r="AO9">
            <v>247481.85699999999</v>
          </cell>
          <cell r="AP9">
            <v>249386.04699999999</v>
          </cell>
          <cell r="AQ9">
            <v>251421.55500000002</v>
          </cell>
          <cell r="AR9">
            <v>253585.114</v>
          </cell>
        </row>
        <row r="10">
          <cell r="A10" t="str">
            <v>NEWE (5)</v>
          </cell>
          <cell r="B10" t="str">
            <v xml:space="preserve">    Total Net Energy for Load</v>
          </cell>
          <cell r="C10">
            <v>126363.42600000001</v>
          </cell>
          <cell r="D10">
            <v>130053.04000000001</v>
          </cell>
          <cell r="E10">
            <v>130922.28700000001</v>
          </cell>
          <cell r="F10">
            <v>130051.45300000001</v>
          </cell>
          <cell r="G10">
            <v>133442.12300000002</v>
          </cell>
          <cell r="H10">
            <v>126504.677</v>
          </cell>
          <cell r="I10">
            <v>128522.15599999999</v>
          </cell>
          <cell r="J10">
            <v>122826.18700000001</v>
          </cell>
          <cell r="K10">
            <v>120288.376</v>
          </cell>
          <cell r="L10">
            <v>120843.47499999999</v>
          </cell>
          <cell r="M10">
            <v>120228.088</v>
          </cell>
          <cell r="N10">
            <v>119712.234</v>
          </cell>
          <cell r="O10">
            <v>119102.486</v>
          </cell>
          <cell r="P10">
            <v>119539.856</v>
          </cell>
          <cell r="Q10">
            <v>119883.026</v>
          </cell>
          <cell r="R10">
            <v>120119.97200000001</v>
          </cell>
          <cell r="S10">
            <v>120274.826</v>
          </cell>
          <cell r="T10">
            <v>120413.254</v>
          </cell>
          <cell r="U10">
            <v>120742.325</v>
          </cell>
          <cell r="V10">
            <v>120888.443</v>
          </cell>
          <cell r="W10">
            <v>120953.804</v>
          </cell>
          <cell r="X10">
            <v>120785.18699999999</v>
          </cell>
          <cell r="Y10">
            <v>120796.173</v>
          </cell>
          <cell r="Z10">
            <v>120816.05500000001</v>
          </cell>
          <cell r="AA10">
            <v>121031.731</v>
          </cell>
          <cell r="AB10">
            <v>121363.602</v>
          </cell>
          <cell r="AC10">
            <v>121685.387</v>
          </cell>
          <cell r="AD10">
            <v>121905.792</v>
          </cell>
          <cell r="AE10">
            <v>122173.37000000001</v>
          </cell>
          <cell r="AF10">
            <v>122463.554</v>
          </cell>
          <cell r="AG10">
            <v>122719.177</v>
          </cell>
          <cell r="AH10">
            <v>122575.14199999999</v>
          </cell>
          <cell r="AI10">
            <v>122511.15400000001</v>
          </cell>
          <cell r="AJ10">
            <v>122460.89200000001</v>
          </cell>
          <cell r="AK10">
            <v>122511.21500000001</v>
          </cell>
          <cell r="AL10">
            <v>122558.014</v>
          </cell>
          <cell r="AM10">
            <v>122736.32799999999</v>
          </cell>
          <cell r="AN10">
            <v>123049.86599999999</v>
          </cell>
          <cell r="AO10">
            <v>123027.26699999999</v>
          </cell>
          <cell r="AP10">
            <v>123269.394</v>
          </cell>
          <cell r="AQ10">
            <v>123403.198</v>
          </cell>
          <cell r="AR10">
            <v>123623.947</v>
          </cell>
        </row>
        <row r="11">
          <cell r="A11" t="str">
            <v>NYCW (6)</v>
          </cell>
          <cell r="B11" t="str">
            <v xml:space="preserve">    Total Net Energy for Load</v>
          </cell>
          <cell r="C11">
            <v>57959.830999999998</v>
          </cell>
          <cell r="D11">
            <v>57912.384000000005</v>
          </cell>
          <cell r="E11">
            <v>57473.572</v>
          </cell>
          <cell r="F11">
            <v>58105.057000000001</v>
          </cell>
          <cell r="G11">
            <v>57678.055</v>
          </cell>
          <cell r="H11">
            <v>60604.45</v>
          </cell>
          <cell r="I11">
            <v>56685.982000000004</v>
          </cell>
          <cell r="J11">
            <v>58904.423000000003</v>
          </cell>
          <cell r="K11">
            <v>58349.991000000002</v>
          </cell>
          <cell r="L11">
            <v>58887.665000000001</v>
          </cell>
          <cell r="M11">
            <v>59009.796000000002</v>
          </cell>
          <cell r="N11">
            <v>59033.089</v>
          </cell>
          <cell r="O11">
            <v>59267.769</v>
          </cell>
          <cell r="P11">
            <v>59053.894</v>
          </cell>
          <cell r="Q11">
            <v>58971.001000000004</v>
          </cell>
          <cell r="R11">
            <v>58928.413</v>
          </cell>
          <cell r="S11">
            <v>58861.175999999999</v>
          </cell>
          <cell r="T11">
            <v>58721.076999999997</v>
          </cell>
          <cell r="U11">
            <v>58638.756000000001</v>
          </cell>
          <cell r="V11">
            <v>58582.253000000004</v>
          </cell>
          <cell r="W11">
            <v>58497.925000000003</v>
          </cell>
          <cell r="X11">
            <v>58178.837</v>
          </cell>
          <cell r="Y11">
            <v>57984.406000000003</v>
          </cell>
          <cell r="Z11">
            <v>57861.915999999997</v>
          </cell>
          <cell r="AA11">
            <v>57697.280999999995</v>
          </cell>
          <cell r="AB11">
            <v>57561.993000000002</v>
          </cell>
          <cell r="AC11">
            <v>57476.677000000003</v>
          </cell>
          <cell r="AD11">
            <v>57423.667999999998</v>
          </cell>
          <cell r="AE11">
            <v>57403.984000000004</v>
          </cell>
          <cell r="AF11">
            <v>57408.133999999998</v>
          </cell>
          <cell r="AG11">
            <v>57401.947</v>
          </cell>
          <cell r="AH11">
            <v>57299.972999999998</v>
          </cell>
          <cell r="AI11">
            <v>57274.936999999998</v>
          </cell>
          <cell r="AJ11">
            <v>57288.445</v>
          </cell>
          <cell r="AK11">
            <v>57321.381000000001</v>
          </cell>
          <cell r="AL11">
            <v>57373.981</v>
          </cell>
          <cell r="AM11">
            <v>57465.034</v>
          </cell>
          <cell r="AN11">
            <v>57581.229999999996</v>
          </cell>
          <cell r="AO11">
            <v>57727.195999999996</v>
          </cell>
          <cell r="AP11">
            <v>57896.072</v>
          </cell>
          <cell r="AQ11">
            <v>58127.045000000006</v>
          </cell>
          <cell r="AR11">
            <v>58426.887999999999</v>
          </cell>
        </row>
        <row r="12">
          <cell r="A12" t="str">
            <v>NYLI (7)</v>
          </cell>
          <cell r="B12" t="str">
            <v xml:space="preserve">    Total Net Energy for Load</v>
          </cell>
          <cell r="C12">
            <v>20613.560000000001</v>
          </cell>
          <cell r="D12">
            <v>26775.863999999998</v>
          </cell>
          <cell r="E12">
            <v>28061.001</v>
          </cell>
          <cell r="F12">
            <v>27015.315999999999</v>
          </cell>
          <cell r="G12">
            <v>27169.806999999997</v>
          </cell>
          <cell r="H12">
            <v>25899.792000000001</v>
          </cell>
          <cell r="I12">
            <v>25602.668999999998</v>
          </cell>
          <cell r="J12">
            <v>22515.11</v>
          </cell>
          <cell r="K12">
            <v>22118.866000000002</v>
          </cell>
          <cell r="L12">
            <v>22209.682000000001</v>
          </cell>
          <cell r="M12">
            <v>22144.213</v>
          </cell>
          <cell r="N12">
            <v>22056.370000000003</v>
          </cell>
          <cell r="O12">
            <v>22065.145</v>
          </cell>
          <cell r="P12">
            <v>21978.530999999999</v>
          </cell>
          <cell r="Q12">
            <v>21953.260000000002</v>
          </cell>
          <cell r="R12">
            <v>21942.565999999999</v>
          </cell>
          <cell r="S12">
            <v>21932.22</v>
          </cell>
          <cell r="T12">
            <v>21904.896000000001</v>
          </cell>
          <cell r="U12">
            <v>21900.364000000001</v>
          </cell>
          <cell r="V12">
            <v>21905.212</v>
          </cell>
          <cell r="W12">
            <v>21900.913</v>
          </cell>
          <cell r="X12">
            <v>21824.35</v>
          </cell>
          <cell r="Y12">
            <v>21796.493999999999</v>
          </cell>
          <cell r="Z12">
            <v>21788.273000000001</v>
          </cell>
          <cell r="AA12">
            <v>21765.194</v>
          </cell>
          <cell r="AB12">
            <v>21752.398000000001</v>
          </cell>
          <cell r="AC12">
            <v>21750.128000000001</v>
          </cell>
          <cell r="AD12">
            <v>21757.174999999999</v>
          </cell>
          <cell r="AE12">
            <v>21772.387999999999</v>
          </cell>
          <cell r="AF12">
            <v>21796.392</v>
          </cell>
          <cell r="AG12">
            <v>21815.678</v>
          </cell>
          <cell r="AH12">
            <v>21766.148000000001</v>
          </cell>
          <cell r="AI12">
            <v>21735.476999999999</v>
          </cell>
          <cell r="AJ12">
            <v>21719.704000000002</v>
          </cell>
          <cell r="AK12">
            <v>21711.925999999999</v>
          </cell>
          <cell r="AL12">
            <v>21713.535</v>
          </cell>
          <cell r="AM12">
            <v>21731.091</v>
          </cell>
          <cell r="AN12">
            <v>21755.962</v>
          </cell>
          <cell r="AO12">
            <v>21791.142</v>
          </cell>
          <cell r="AP12">
            <v>21833.839</v>
          </cell>
          <cell r="AQ12">
            <v>21893.453999999998</v>
          </cell>
          <cell r="AR12">
            <v>21976.199999999997</v>
          </cell>
        </row>
        <row r="13">
          <cell r="A13" t="str">
            <v>NYUP (8)</v>
          </cell>
          <cell r="B13" t="str">
            <v xml:space="preserve">    Total Net Energy for Load</v>
          </cell>
          <cell r="C13">
            <v>74701.331999999995</v>
          </cell>
          <cell r="D13">
            <v>71332.115000000005</v>
          </cell>
          <cell r="E13">
            <v>69685.149999999994</v>
          </cell>
          <cell r="F13">
            <v>69208.892999999996</v>
          </cell>
          <cell r="G13">
            <v>76104.491999999998</v>
          </cell>
          <cell r="H13">
            <v>68263.335999999996</v>
          </cell>
          <cell r="I13">
            <v>72261.313999999998</v>
          </cell>
          <cell r="J13">
            <v>74548.751999999993</v>
          </cell>
          <cell r="K13">
            <v>73393.044000000009</v>
          </cell>
          <cell r="L13">
            <v>73886.489999999991</v>
          </cell>
          <cell r="M13">
            <v>74052.002000000008</v>
          </cell>
          <cell r="N13">
            <v>74088.402000000002</v>
          </cell>
          <cell r="O13">
            <v>74530.044999999998</v>
          </cell>
          <cell r="P13">
            <v>74737.679000000004</v>
          </cell>
          <cell r="Q13">
            <v>75029.365999999995</v>
          </cell>
          <cell r="R13">
            <v>75212.837</v>
          </cell>
          <cell r="S13">
            <v>75235.184000000008</v>
          </cell>
          <cell r="T13">
            <v>75093.497999999992</v>
          </cell>
          <cell r="U13">
            <v>75092.673999999999</v>
          </cell>
          <cell r="V13">
            <v>75059.188999999998</v>
          </cell>
          <cell r="W13">
            <v>74965.346999999994</v>
          </cell>
          <cell r="X13">
            <v>74673.141000000003</v>
          </cell>
          <cell r="Y13">
            <v>74493.331999999995</v>
          </cell>
          <cell r="Z13">
            <v>74389.992000000013</v>
          </cell>
          <cell r="AA13">
            <v>74348.267000000007</v>
          </cell>
          <cell r="AB13">
            <v>74398.254000000001</v>
          </cell>
          <cell r="AC13">
            <v>74450.377999999997</v>
          </cell>
          <cell r="AD13">
            <v>74486.312999999995</v>
          </cell>
          <cell r="AE13">
            <v>74577.16399999999</v>
          </cell>
          <cell r="AF13">
            <v>74758.667000000001</v>
          </cell>
          <cell r="AG13">
            <v>74842.483999999997</v>
          </cell>
          <cell r="AH13">
            <v>74755.394</v>
          </cell>
          <cell r="AI13">
            <v>74765.709000000003</v>
          </cell>
          <cell r="AJ13">
            <v>74782.813999999998</v>
          </cell>
          <cell r="AK13">
            <v>74839.478000000003</v>
          </cell>
          <cell r="AL13">
            <v>74921.317999999999</v>
          </cell>
          <cell r="AM13">
            <v>75027.244999999995</v>
          </cell>
          <cell r="AN13">
            <v>75129.203999999998</v>
          </cell>
          <cell r="AO13">
            <v>75246.917999999991</v>
          </cell>
          <cell r="AP13">
            <v>75398.60500000001</v>
          </cell>
          <cell r="AQ13">
            <v>75626.114000000001</v>
          </cell>
          <cell r="AR13">
            <v>75961.150999999998</v>
          </cell>
        </row>
        <row r="14">
          <cell r="A14" t="str">
            <v>RFCE (9)</v>
          </cell>
          <cell r="B14" t="str">
            <v xml:space="preserve">    Total Net Energy for Load</v>
          </cell>
          <cell r="C14">
            <v>278051.26999999996</v>
          </cell>
          <cell r="D14">
            <v>292856.78100000002</v>
          </cell>
          <cell r="E14">
            <v>288368.56099999999</v>
          </cell>
          <cell r="F14">
            <v>269916.77900000004</v>
          </cell>
          <cell r="G14">
            <v>272050.446</v>
          </cell>
          <cell r="H14">
            <v>268226.62400000001</v>
          </cell>
          <cell r="I14">
            <v>274212.31099999999</v>
          </cell>
          <cell r="J14">
            <v>275539.58100000001</v>
          </cell>
          <cell r="K14">
            <v>270866.21100000001</v>
          </cell>
          <cell r="L14">
            <v>272540.58799999999</v>
          </cell>
          <cell r="M14">
            <v>272975.49400000001</v>
          </cell>
          <cell r="N14">
            <v>273105.28599999996</v>
          </cell>
          <cell r="O14">
            <v>274657.25700000004</v>
          </cell>
          <cell r="P14">
            <v>275950.22599999997</v>
          </cell>
          <cell r="Q14">
            <v>277668.45699999999</v>
          </cell>
          <cell r="R14">
            <v>279137.42100000003</v>
          </cell>
          <cell r="S14">
            <v>280172.05800000002</v>
          </cell>
          <cell r="T14">
            <v>280701.01899999997</v>
          </cell>
          <cell r="U14">
            <v>281647.06400000001</v>
          </cell>
          <cell r="V14">
            <v>282470.03200000001</v>
          </cell>
          <cell r="W14">
            <v>283144.01199999999</v>
          </cell>
          <cell r="X14">
            <v>283041.90100000001</v>
          </cell>
          <cell r="Y14">
            <v>283321.47200000001</v>
          </cell>
          <cell r="Z14">
            <v>283779.57199999999</v>
          </cell>
          <cell r="AA14">
            <v>284463.46999999997</v>
          </cell>
          <cell r="AB14">
            <v>285447.571</v>
          </cell>
          <cell r="AC14">
            <v>286499.908</v>
          </cell>
          <cell r="AD14">
            <v>287522.79700000002</v>
          </cell>
          <cell r="AE14">
            <v>289094.94</v>
          </cell>
          <cell r="AF14">
            <v>290591.55299999996</v>
          </cell>
          <cell r="AG14">
            <v>291812.07299999997</v>
          </cell>
          <cell r="AH14">
            <v>292391.20500000002</v>
          </cell>
          <cell r="AI14">
            <v>293238.70799999998</v>
          </cell>
          <cell r="AJ14">
            <v>294121.88699999999</v>
          </cell>
          <cell r="AK14">
            <v>295229.82799999998</v>
          </cell>
          <cell r="AL14">
            <v>296368.83499999996</v>
          </cell>
          <cell r="AM14">
            <v>297619.049</v>
          </cell>
          <cell r="AN14">
            <v>298893.98200000002</v>
          </cell>
          <cell r="AO14">
            <v>300215.45400000003</v>
          </cell>
          <cell r="AP14">
            <v>301636.87099999998</v>
          </cell>
          <cell r="AQ14">
            <v>303282.99</v>
          </cell>
          <cell r="AR14">
            <v>305202.39299999998</v>
          </cell>
        </row>
        <row r="15">
          <cell r="A15" t="str">
            <v>RFCM (10)</v>
          </cell>
          <cell r="B15" t="str">
            <v xml:space="preserve">    Total Net Energy for Load</v>
          </cell>
          <cell r="C15">
            <v>96970.222000000009</v>
          </cell>
          <cell r="D15">
            <v>98261.002000000008</v>
          </cell>
          <cell r="E15">
            <v>92794.312000000005</v>
          </cell>
          <cell r="F15">
            <v>91754.929000000004</v>
          </cell>
          <cell r="G15">
            <v>91572.074999999997</v>
          </cell>
          <cell r="H15">
            <v>96319.320999999996</v>
          </cell>
          <cell r="I15">
            <v>108477.28</v>
          </cell>
          <cell r="J15">
            <v>101216.43799999999</v>
          </cell>
          <cell r="K15">
            <v>99942.665000000008</v>
          </cell>
          <cell r="L15">
            <v>100237.84600000001</v>
          </cell>
          <cell r="M15">
            <v>100336.7</v>
          </cell>
          <cell r="N15">
            <v>100191.811</v>
          </cell>
          <cell r="O15">
            <v>100367.35500000001</v>
          </cell>
          <cell r="P15">
            <v>101184.731</v>
          </cell>
          <cell r="Q15">
            <v>102086.929</v>
          </cell>
          <cell r="R15">
            <v>102800.96399999999</v>
          </cell>
          <cell r="S15">
            <v>103402.22900000001</v>
          </cell>
          <cell r="T15">
            <v>103717.34600000001</v>
          </cell>
          <cell r="U15">
            <v>104262.978</v>
          </cell>
          <cell r="V15">
            <v>104694.542</v>
          </cell>
          <cell r="W15">
            <v>105156.929</v>
          </cell>
          <cell r="X15">
            <v>105449.402</v>
          </cell>
          <cell r="Y15">
            <v>105736.641</v>
          </cell>
          <cell r="Z15">
            <v>106087.883</v>
          </cell>
          <cell r="AA15">
            <v>106599.8</v>
          </cell>
          <cell r="AB15">
            <v>107226.997</v>
          </cell>
          <cell r="AC15">
            <v>107869.705</v>
          </cell>
          <cell r="AD15">
            <v>108498.489</v>
          </cell>
          <cell r="AE15">
            <v>109150.894</v>
          </cell>
          <cell r="AF15">
            <v>109937.874</v>
          </cell>
          <cell r="AG15">
            <v>110648.04100000001</v>
          </cell>
          <cell r="AH15">
            <v>111130.226</v>
          </cell>
          <cell r="AI15">
            <v>111641.724</v>
          </cell>
          <cell r="AJ15">
            <v>112288.948</v>
          </cell>
          <cell r="AK15">
            <v>113055.382</v>
          </cell>
          <cell r="AL15">
            <v>113857.819</v>
          </cell>
          <cell r="AM15">
            <v>114634.58300000001</v>
          </cell>
          <cell r="AN15">
            <v>115433.067</v>
          </cell>
          <cell r="AO15">
            <v>116240.196</v>
          </cell>
          <cell r="AP15">
            <v>117112.152</v>
          </cell>
          <cell r="AQ15">
            <v>118036.308</v>
          </cell>
          <cell r="AR15">
            <v>119050.79700000001</v>
          </cell>
        </row>
        <row r="16">
          <cell r="A16" t="str">
            <v>RFCW (11)</v>
          </cell>
          <cell r="B16" t="str">
            <v xml:space="preserve">    Total Net Energy for Load</v>
          </cell>
          <cell r="C16">
            <v>506012.81699999998</v>
          </cell>
          <cell r="D16">
            <v>537851.44000000006</v>
          </cell>
          <cell r="E16">
            <v>545022.88799999992</v>
          </cell>
          <cell r="F16">
            <v>524206.54300000001</v>
          </cell>
          <cell r="G16">
            <v>539791.50400000007</v>
          </cell>
          <cell r="H16">
            <v>541212.34100000001</v>
          </cell>
          <cell r="I16">
            <v>495358.85600000003</v>
          </cell>
          <cell r="J16">
            <v>534110.71799999999</v>
          </cell>
          <cell r="K16">
            <v>528784.30200000003</v>
          </cell>
          <cell r="L16">
            <v>533553.16200000001</v>
          </cell>
          <cell r="M16">
            <v>536212.46299999999</v>
          </cell>
          <cell r="N16">
            <v>537187.74399999995</v>
          </cell>
          <cell r="O16">
            <v>540131.47000000009</v>
          </cell>
          <cell r="P16">
            <v>545647.70499999996</v>
          </cell>
          <cell r="Q16">
            <v>551367.554</v>
          </cell>
          <cell r="R16">
            <v>555766.84600000002</v>
          </cell>
          <cell r="S16">
            <v>558937.68299999996</v>
          </cell>
          <cell r="T16">
            <v>560801.81900000002</v>
          </cell>
          <cell r="U16">
            <v>563924.31599999999</v>
          </cell>
          <cell r="V16">
            <v>566157.65399999998</v>
          </cell>
          <cell r="W16">
            <v>568480.59100000001</v>
          </cell>
          <cell r="X16">
            <v>569896.42300000007</v>
          </cell>
          <cell r="Y16">
            <v>571334.96100000001</v>
          </cell>
          <cell r="Z16">
            <v>573090.45400000003</v>
          </cell>
          <cell r="AA16">
            <v>575790.28300000005</v>
          </cell>
          <cell r="AB16">
            <v>579213.25699999998</v>
          </cell>
          <cell r="AC16">
            <v>582701.96499999997</v>
          </cell>
          <cell r="AD16">
            <v>586083.37400000007</v>
          </cell>
          <cell r="AE16">
            <v>589770.20299999998</v>
          </cell>
          <cell r="AF16">
            <v>594026.79399999999</v>
          </cell>
          <cell r="AG16">
            <v>597805.17599999998</v>
          </cell>
          <cell r="AH16">
            <v>600516.174</v>
          </cell>
          <cell r="AI16">
            <v>603261.96299999999</v>
          </cell>
          <cell r="AJ16">
            <v>606539.79500000004</v>
          </cell>
          <cell r="AK16">
            <v>610570.49600000004</v>
          </cell>
          <cell r="AL16">
            <v>614731.62800000003</v>
          </cell>
          <cell r="AM16">
            <v>618730.16399999999</v>
          </cell>
          <cell r="AN16">
            <v>622796.93599999999</v>
          </cell>
          <cell r="AO16">
            <v>626926.20799999998</v>
          </cell>
          <cell r="AP16">
            <v>631355.46899999992</v>
          </cell>
          <cell r="AQ16">
            <v>636105.71299999999</v>
          </cell>
          <cell r="AR16">
            <v>641385.071</v>
          </cell>
        </row>
        <row r="17">
          <cell r="A17" t="str">
            <v>SRDA (12)</v>
          </cell>
          <cell r="B17" t="str">
            <v xml:space="preserve">    Total Net Energy for Load</v>
          </cell>
          <cell r="C17">
            <v>124027.71799999999</v>
          </cell>
          <cell r="D17">
            <v>140874.98500000002</v>
          </cell>
          <cell r="E17">
            <v>150157.639</v>
          </cell>
          <cell r="F17">
            <v>145070.57199999999</v>
          </cell>
          <cell r="G17">
            <v>137741.56199999998</v>
          </cell>
          <cell r="H17">
            <v>145296.06599999999</v>
          </cell>
          <cell r="I17">
            <v>132200.95800000001</v>
          </cell>
          <cell r="J17">
            <v>152225.41800000001</v>
          </cell>
          <cell r="K17">
            <v>155404.22100000002</v>
          </cell>
          <cell r="L17">
            <v>158851.54700000002</v>
          </cell>
          <cell r="M17">
            <v>161483.39799999999</v>
          </cell>
          <cell r="N17">
            <v>162658.62999999998</v>
          </cell>
          <cell r="O17">
            <v>164039.84099999999</v>
          </cell>
          <cell r="P17">
            <v>166725.60100000002</v>
          </cell>
          <cell r="Q17">
            <v>169544.43400000001</v>
          </cell>
          <cell r="R17">
            <v>171913.48300000001</v>
          </cell>
          <cell r="S17">
            <v>173973.87699999998</v>
          </cell>
          <cell r="T17">
            <v>175851.65400000001</v>
          </cell>
          <cell r="U17">
            <v>177526.07699999999</v>
          </cell>
          <cell r="V17">
            <v>178808.10500000001</v>
          </cell>
          <cell r="W17">
            <v>180176.49800000002</v>
          </cell>
          <cell r="X17">
            <v>181363.12899999999</v>
          </cell>
          <cell r="Y17">
            <v>182302.658</v>
          </cell>
          <cell r="Z17">
            <v>183533.93600000002</v>
          </cell>
          <cell r="AA17">
            <v>184865.46300000002</v>
          </cell>
          <cell r="AB17">
            <v>186787.78099999999</v>
          </cell>
          <cell r="AC17">
            <v>188663.13199999998</v>
          </cell>
          <cell r="AD17">
            <v>190516.769</v>
          </cell>
          <cell r="AE17">
            <v>192598.32800000001</v>
          </cell>
          <cell r="AF17">
            <v>194753.372</v>
          </cell>
          <cell r="AG17">
            <v>196813.019</v>
          </cell>
          <cell r="AH17">
            <v>197887.81700000001</v>
          </cell>
          <cell r="AI17">
            <v>198975.22</v>
          </cell>
          <cell r="AJ17">
            <v>200709.25899999999</v>
          </cell>
          <cell r="AK17">
            <v>202669.617</v>
          </cell>
          <cell r="AL17">
            <v>204475.266</v>
          </cell>
          <cell r="AM17">
            <v>206102.66100000002</v>
          </cell>
          <cell r="AN17">
            <v>207460.052</v>
          </cell>
          <cell r="AO17">
            <v>208934.93699999998</v>
          </cell>
          <cell r="AP17">
            <v>210330.49</v>
          </cell>
          <cell r="AQ17">
            <v>211945.20600000001</v>
          </cell>
          <cell r="AR17">
            <v>213640.38099999999</v>
          </cell>
        </row>
        <row r="18">
          <cell r="A18" t="str">
            <v>SRGW (13)</v>
          </cell>
          <cell r="B18" t="str">
            <v xml:space="preserve">    Total Net Energy for Load</v>
          </cell>
          <cell r="C18">
            <v>100198.34899999999</v>
          </cell>
          <cell r="D18">
            <v>106264.954</v>
          </cell>
          <cell r="E18">
            <v>114184.70000000001</v>
          </cell>
          <cell r="F18">
            <v>105719.04000000001</v>
          </cell>
          <cell r="G18">
            <v>115118.70600000001</v>
          </cell>
          <cell r="H18">
            <v>120936.852</v>
          </cell>
          <cell r="I18">
            <v>113945.755</v>
          </cell>
          <cell r="J18">
            <v>107453.171</v>
          </cell>
          <cell r="K18">
            <v>107218.391</v>
          </cell>
          <cell r="L18">
            <v>107255.836</v>
          </cell>
          <cell r="M18">
            <v>107776.344</v>
          </cell>
          <cell r="N18">
            <v>107991.01299999999</v>
          </cell>
          <cell r="O18">
            <v>108452.019</v>
          </cell>
          <cell r="P18">
            <v>109450.25599999999</v>
          </cell>
          <cell r="Q18">
            <v>110519.989</v>
          </cell>
          <cell r="R18">
            <v>111440.04800000001</v>
          </cell>
          <cell r="S18">
            <v>112237.785</v>
          </cell>
          <cell r="T18">
            <v>112805.611</v>
          </cell>
          <cell r="U18">
            <v>113559.01299999999</v>
          </cell>
          <cell r="V18">
            <v>114196.93</v>
          </cell>
          <cell r="W18">
            <v>114851.601</v>
          </cell>
          <cell r="X18">
            <v>115325.981</v>
          </cell>
          <cell r="Y18">
            <v>115784.698</v>
          </cell>
          <cell r="Z18">
            <v>116268.776</v>
          </cell>
          <cell r="AA18">
            <v>116907.181</v>
          </cell>
          <cell r="AB18">
            <v>117683.762</v>
          </cell>
          <cell r="AC18">
            <v>118499.069</v>
          </cell>
          <cell r="AD18">
            <v>119302.33</v>
          </cell>
          <cell r="AE18">
            <v>120133.39200000001</v>
          </cell>
          <cell r="AF18">
            <v>121078.59000000001</v>
          </cell>
          <cell r="AG18">
            <v>121955.59699999999</v>
          </cell>
          <cell r="AH18">
            <v>122530.99799999999</v>
          </cell>
          <cell r="AI18">
            <v>123137.56600000001</v>
          </cell>
          <cell r="AJ18">
            <v>123880.06600000001</v>
          </cell>
          <cell r="AK18">
            <v>124746.048</v>
          </cell>
          <cell r="AL18">
            <v>125705.643</v>
          </cell>
          <cell r="AM18">
            <v>126578.31600000001</v>
          </cell>
          <cell r="AN18">
            <v>127482.55899999999</v>
          </cell>
          <cell r="AO18">
            <v>128380.06600000001</v>
          </cell>
          <cell r="AP18">
            <v>129420.77599999998</v>
          </cell>
          <cell r="AQ18">
            <v>130445.02299999999</v>
          </cell>
          <cell r="AR18">
            <v>131539.291</v>
          </cell>
        </row>
        <row r="19">
          <cell r="A19" t="str">
            <v>SRSE (14)</v>
          </cell>
          <cell r="B19" t="str">
            <v xml:space="preserve">    Total Net Energy for Load</v>
          </cell>
          <cell r="C19">
            <v>239976.34899999999</v>
          </cell>
          <cell r="D19">
            <v>242780.304</v>
          </cell>
          <cell r="E19">
            <v>228906.21899999998</v>
          </cell>
          <cell r="F19">
            <v>259881.073</v>
          </cell>
          <cell r="G19">
            <v>227219.894</v>
          </cell>
          <cell r="H19">
            <v>233261.41399999999</v>
          </cell>
          <cell r="I19">
            <v>275617.79800000001</v>
          </cell>
          <cell r="J19">
            <v>244699.783</v>
          </cell>
          <cell r="K19">
            <v>243391.44899999999</v>
          </cell>
          <cell r="L19">
            <v>247261.65800000002</v>
          </cell>
          <cell r="M19">
            <v>249585.52599999998</v>
          </cell>
          <cell r="N19">
            <v>250885.17799999999</v>
          </cell>
          <cell r="O19">
            <v>253399.88700000002</v>
          </cell>
          <cell r="P19">
            <v>256980.80399999997</v>
          </cell>
          <cell r="Q19">
            <v>260779.69400000002</v>
          </cell>
          <cell r="R19">
            <v>264019.50099999999</v>
          </cell>
          <cell r="S19">
            <v>266776.82499999995</v>
          </cell>
          <cell r="T19">
            <v>269146.91200000001</v>
          </cell>
          <cell r="U19">
            <v>271540.00900000002</v>
          </cell>
          <cell r="V19">
            <v>273570.15999999997</v>
          </cell>
          <cell r="W19">
            <v>275545.99</v>
          </cell>
          <cell r="X19">
            <v>277018.55499999999</v>
          </cell>
          <cell r="Y19">
            <v>278501.495</v>
          </cell>
          <cell r="Z19">
            <v>280097.22900000005</v>
          </cell>
          <cell r="AA19">
            <v>281991.02800000005</v>
          </cell>
          <cell r="AB19">
            <v>284340.60699999996</v>
          </cell>
          <cell r="AC19">
            <v>286783.875</v>
          </cell>
          <cell r="AD19">
            <v>289147.46100000001</v>
          </cell>
          <cell r="AE19">
            <v>291669.83</v>
          </cell>
          <cell r="AF19">
            <v>294473.93799999997</v>
          </cell>
          <cell r="AG19">
            <v>297088.348</v>
          </cell>
          <cell r="AH19">
            <v>299059.14299999998</v>
          </cell>
          <cell r="AI19">
            <v>301071.777</v>
          </cell>
          <cell r="AJ19">
            <v>302901.70299999998</v>
          </cell>
          <cell r="AK19">
            <v>305134.09399999998</v>
          </cell>
          <cell r="AL19">
            <v>307553.52800000005</v>
          </cell>
          <cell r="AM19">
            <v>309893.18800000002</v>
          </cell>
          <cell r="AN19">
            <v>312246.64299999998</v>
          </cell>
          <cell r="AO19">
            <v>314637.81699999998</v>
          </cell>
          <cell r="AP19">
            <v>317068.23700000002</v>
          </cell>
          <cell r="AQ19">
            <v>319627.10600000003</v>
          </cell>
          <cell r="AR19">
            <v>322299.13299999997</v>
          </cell>
        </row>
        <row r="20">
          <cell r="A20" t="str">
            <v>SRCE (15)</v>
          </cell>
          <cell r="B20" t="str">
            <v xml:space="preserve">    Total Net Energy for Load</v>
          </cell>
          <cell r="C20">
            <v>229729.18700000001</v>
          </cell>
          <cell r="D20">
            <v>249374.41999999998</v>
          </cell>
          <cell r="E20">
            <v>221340.11799999999</v>
          </cell>
          <cell r="F20">
            <v>221862.32</v>
          </cell>
          <cell r="G20">
            <v>236877.31899999999</v>
          </cell>
          <cell r="H20">
            <v>230904.43400000001</v>
          </cell>
          <cell r="I20">
            <v>208624.329</v>
          </cell>
          <cell r="J20">
            <v>217634.23199999999</v>
          </cell>
          <cell r="K20">
            <v>219262.63399999999</v>
          </cell>
          <cell r="L20">
            <v>224342.46799999999</v>
          </cell>
          <cell r="M20">
            <v>227548.79800000001</v>
          </cell>
          <cell r="N20">
            <v>229128.93700000001</v>
          </cell>
          <cell r="O20">
            <v>231766.43400000001</v>
          </cell>
          <cell r="P20">
            <v>235157.99000000002</v>
          </cell>
          <cell r="Q20">
            <v>238580.19999999998</v>
          </cell>
          <cell r="R20">
            <v>241372.345</v>
          </cell>
          <cell r="S20">
            <v>243679.245</v>
          </cell>
          <cell r="T20">
            <v>245605.484</v>
          </cell>
          <cell r="U20">
            <v>247501.236</v>
          </cell>
          <cell r="V20">
            <v>249021.27100000001</v>
          </cell>
          <cell r="W20">
            <v>250462.37199999997</v>
          </cell>
          <cell r="X20">
            <v>251528.595</v>
          </cell>
          <cell r="Y20">
            <v>252544.00599999999</v>
          </cell>
          <cell r="Z20">
            <v>253650.58900000001</v>
          </cell>
          <cell r="AA20">
            <v>255159.48499999999</v>
          </cell>
          <cell r="AB20">
            <v>257112.24399999998</v>
          </cell>
          <cell r="AC20">
            <v>259158.59999999998</v>
          </cell>
          <cell r="AD20">
            <v>261078.39999999999</v>
          </cell>
          <cell r="AE20">
            <v>263221.58799999999</v>
          </cell>
          <cell r="AF20">
            <v>265579.163</v>
          </cell>
          <cell r="AG20">
            <v>267702.576</v>
          </cell>
          <cell r="AH20">
            <v>269160.95</v>
          </cell>
          <cell r="AI20">
            <v>270758.20900000003</v>
          </cell>
          <cell r="AJ20">
            <v>272236.755</v>
          </cell>
          <cell r="AK20">
            <v>274040.77100000001</v>
          </cell>
          <cell r="AL20">
            <v>276037.90300000005</v>
          </cell>
          <cell r="AM20">
            <v>277919.86100000003</v>
          </cell>
          <cell r="AN20">
            <v>279782.53200000001</v>
          </cell>
          <cell r="AO20">
            <v>281815.76500000001</v>
          </cell>
          <cell r="AP20">
            <v>283906.342</v>
          </cell>
          <cell r="AQ20">
            <v>286147.79700000002</v>
          </cell>
          <cell r="AR20">
            <v>288553.89400000003</v>
          </cell>
        </row>
        <row r="21">
          <cell r="A21" t="str">
            <v>SRVC (16)</v>
          </cell>
          <cell r="B21" t="str">
            <v xml:space="preserve">    Total Net Energy for Load</v>
          </cell>
          <cell r="C21">
            <v>311876.74</v>
          </cell>
          <cell r="D21">
            <v>335040.13099999999</v>
          </cell>
          <cell r="E21">
            <v>313591.15600000002</v>
          </cell>
          <cell r="F21">
            <v>310831.66499999998</v>
          </cell>
          <cell r="G21">
            <v>304021.14899999998</v>
          </cell>
          <cell r="H21">
            <v>330647.18599999999</v>
          </cell>
          <cell r="I21">
            <v>339934.84499999997</v>
          </cell>
          <cell r="J21">
            <v>317804.35200000001</v>
          </cell>
          <cell r="K21">
            <v>313351.196</v>
          </cell>
          <cell r="L21">
            <v>316477.53899999999</v>
          </cell>
          <cell r="M21">
            <v>318200.68400000001</v>
          </cell>
          <cell r="N21">
            <v>319393.89</v>
          </cell>
          <cell r="O21">
            <v>322148.25400000002</v>
          </cell>
          <cell r="P21">
            <v>326326.29399999999</v>
          </cell>
          <cell r="Q21">
            <v>330994.446</v>
          </cell>
          <cell r="R21">
            <v>335102.90500000003</v>
          </cell>
          <cell r="S21">
            <v>338806.36600000004</v>
          </cell>
          <cell r="T21">
            <v>342068.20699999999</v>
          </cell>
          <cell r="U21">
            <v>345398.95600000001</v>
          </cell>
          <cell r="V21">
            <v>348399.59700000001</v>
          </cell>
          <cell r="W21">
            <v>351360.01599999995</v>
          </cell>
          <cell r="X21">
            <v>353551.20799999998</v>
          </cell>
          <cell r="Y21">
            <v>355845.12300000002</v>
          </cell>
          <cell r="Z21">
            <v>358277.49599999998</v>
          </cell>
          <cell r="AA21">
            <v>361004.21100000001</v>
          </cell>
          <cell r="AB21">
            <v>364216.614</v>
          </cell>
          <cell r="AC21">
            <v>367550.78099999996</v>
          </cell>
          <cell r="AD21">
            <v>370852.01999999996</v>
          </cell>
          <cell r="AE21">
            <v>374376.22099999996</v>
          </cell>
          <cell r="AF21">
            <v>378094.39099999995</v>
          </cell>
          <cell r="AG21">
            <v>381739.777</v>
          </cell>
          <cell r="AH21">
            <v>384558.28899999999</v>
          </cell>
          <cell r="AI21">
            <v>387510.13199999998</v>
          </cell>
          <cell r="AJ21">
            <v>390145.17200000002</v>
          </cell>
          <cell r="AK21">
            <v>393325.92799999996</v>
          </cell>
          <cell r="AL21">
            <v>396686.12699999998</v>
          </cell>
          <cell r="AM21">
            <v>399927.03200000001</v>
          </cell>
          <cell r="AN21">
            <v>403321.04500000004</v>
          </cell>
          <cell r="AO21">
            <v>406797.05800000002</v>
          </cell>
          <cell r="AP21">
            <v>410326.72100000002</v>
          </cell>
          <cell r="AQ21">
            <v>414041.74799999996</v>
          </cell>
          <cell r="AR21">
            <v>417864.71600000001</v>
          </cell>
        </row>
        <row r="22">
          <cell r="A22" t="str">
            <v>SPNO (17)</v>
          </cell>
          <cell r="B22" t="str">
            <v xml:space="preserve">    Total Net Energy for Load</v>
          </cell>
          <cell r="C22">
            <v>69595.467000000004</v>
          </cell>
          <cell r="D22">
            <v>70566.338000000003</v>
          </cell>
          <cell r="E22">
            <v>71729.400999999998</v>
          </cell>
          <cell r="F22">
            <v>71026.802000000011</v>
          </cell>
          <cell r="G22">
            <v>71911.361999999994</v>
          </cell>
          <cell r="H22">
            <v>71795.929000000004</v>
          </cell>
          <cell r="I22">
            <v>65560.126999999993</v>
          </cell>
          <cell r="J22">
            <v>68170.235000000001</v>
          </cell>
          <cell r="K22">
            <v>68382.957000000009</v>
          </cell>
          <cell r="L22">
            <v>68137.039000000004</v>
          </cell>
          <cell r="M22">
            <v>68623.588999999993</v>
          </cell>
          <cell r="N22">
            <v>68877.967999999993</v>
          </cell>
          <cell r="O22">
            <v>69238.960000000006</v>
          </cell>
          <cell r="P22">
            <v>69916.343999999997</v>
          </cell>
          <cell r="Q22">
            <v>70667.357999999993</v>
          </cell>
          <cell r="R22">
            <v>71335.831000000006</v>
          </cell>
          <cell r="S22">
            <v>71935.516000000003</v>
          </cell>
          <cell r="T22">
            <v>72403.640999999989</v>
          </cell>
          <cell r="U22">
            <v>72957.237000000008</v>
          </cell>
          <cell r="V22">
            <v>73443.618999999992</v>
          </cell>
          <cell r="W22">
            <v>73935.623000000007</v>
          </cell>
          <cell r="X22">
            <v>74308.441000000006</v>
          </cell>
          <cell r="Y22">
            <v>74661.918999999994</v>
          </cell>
          <cell r="Z22">
            <v>75018.814000000013</v>
          </cell>
          <cell r="AA22">
            <v>75470.832999999999</v>
          </cell>
          <cell r="AB22">
            <v>76018.48599999999</v>
          </cell>
          <cell r="AC22">
            <v>76601.021000000008</v>
          </cell>
          <cell r="AD22">
            <v>77178.894</v>
          </cell>
          <cell r="AE22">
            <v>77784.95</v>
          </cell>
          <cell r="AF22">
            <v>78449.707000000009</v>
          </cell>
          <cell r="AG22">
            <v>79063.21699999999</v>
          </cell>
          <cell r="AH22">
            <v>79515.922999999995</v>
          </cell>
          <cell r="AI22">
            <v>79978.409</v>
          </cell>
          <cell r="AJ22">
            <v>80516.006000000008</v>
          </cell>
          <cell r="AK22">
            <v>81131.966</v>
          </cell>
          <cell r="AL22">
            <v>81776.161000000007</v>
          </cell>
          <cell r="AM22">
            <v>82411.354000000007</v>
          </cell>
          <cell r="AN22">
            <v>83040.122999999992</v>
          </cell>
          <cell r="AO22">
            <v>83657.928</v>
          </cell>
          <cell r="AP22">
            <v>84307.067999999999</v>
          </cell>
          <cell r="AQ22">
            <v>84990.326000000001</v>
          </cell>
          <cell r="AR22">
            <v>85714.271999999997</v>
          </cell>
        </row>
        <row r="23">
          <cell r="A23" t="str">
            <v>SPSO (18)</v>
          </cell>
          <cell r="B23" t="str">
            <v xml:space="preserve">    Total Net Energy for Load</v>
          </cell>
          <cell r="C23">
            <v>132674.43800000002</v>
          </cell>
          <cell r="D23">
            <v>144410.58300000001</v>
          </cell>
          <cell r="E23">
            <v>145219.54299999998</v>
          </cell>
          <cell r="F23">
            <v>133865.677</v>
          </cell>
          <cell r="G23">
            <v>141810.77600000001</v>
          </cell>
          <cell r="H23">
            <v>141588.01299999998</v>
          </cell>
          <cell r="I23">
            <v>144089.84400000001</v>
          </cell>
          <cell r="J23">
            <v>150593.58199999999</v>
          </cell>
          <cell r="K23">
            <v>153428.90900000001</v>
          </cell>
          <cell r="L23">
            <v>156774.96300000002</v>
          </cell>
          <cell r="M23">
            <v>158960.55599999998</v>
          </cell>
          <cell r="N23">
            <v>159822.15899999999</v>
          </cell>
          <cell r="O23">
            <v>160791.595</v>
          </cell>
          <cell r="P23">
            <v>163117.95000000001</v>
          </cell>
          <cell r="Q23">
            <v>165720.55100000001</v>
          </cell>
          <cell r="R23">
            <v>168039.59699999998</v>
          </cell>
          <cell r="S23">
            <v>170109.818</v>
          </cell>
          <cell r="T23">
            <v>172006.10399999999</v>
          </cell>
          <cell r="U23">
            <v>173767.74599999998</v>
          </cell>
          <cell r="V23">
            <v>175234.54300000001</v>
          </cell>
          <cell r="W23">
            <v>176763.351</v>
          </cell>
          <cell r="X23">
            <v>178058.685</v>
          </cell>
          <cell r="Y23">
            <v>179157.92799999999</v>
          </cell>
          <cell r="Z23">
            <v>180475.174</v>
          </cell>
          <cell r="AA23">
            <v>181914.185</v>
          </cell>
          <cell r="AB23">
            <v>183880.21900000001</v>
          </cell>
          <cell r="AC23">
            <v>185832.886</v>
          </cell>
          <cell r="AD23">
            <v>187753.63200000001</v>
          </cell>
          <cell r="AE23">
            <v>189912.99400000001</v>
          </cell>
          <cell r="AF23">
            <v>192141.22</v>
          </cell>
          <cell r="AG23">
            <v>194260.33000000002</v>
          </cell>
          <cell r="AH23">
            <v>195347.351</v>
          </cell>
          <cell r="AI23">
            <v>196491.13500000001</v>
          </cell>
          <cell r="AJ23">
            <v>198388.73300000001</v>
          </cell>
          <cell r="AK23">
            <v>200510.08600000001</v>
          </cell>
          <cell r="AL23">
            <v>202388.50400000002</v>
          </cell>
          <cell r="AM23">
            <v>204105.02600000001</v>
          </cell>
          <cell r="AN23">
            <v>205521.79</v>
          </cell>
          <cell r="AO23">
            <v>207069.916</v>
          </cell>
          <cell r="AP23">
            <v>208518.69199999998</v>
          </cell>
          <cell r="AQ23">
            <v>210175.18599999999</v>
          </cell>
          <cell r="AR23">
            <v>211897.766</v>
          </cell>
        </row>
        <row r="24">
          <cell r="A24" t="str">
            <v>AZNM (19)</v>
          </cell>
          <cell r="B24" t="str">
            <v xml:space="preserve">    Total Net Energy for Load</v>
          </cell>
          <cell r="C24">
            <v>139631.79</v>
          </cell>
          <cell r="D24">
            <v>136760.52899999998</v>
          </cell>
          <cell r="E24">
            <v>133855.26999999999</v>
          </cell>
          <cell r="F24">
            <v>133741.80599999998</v>
          </cell>
          <cell r="G24">
            <v>134870.51400000002</v>
          </cell>
          <cell r="H24">
            <v>140584.65599999999</v>
          </cell>
          <cell r="I24">
            <v>149850.87599999999</v>
          </cell>
          <cell r="J24">
            <v>137180.11499999999</v>
          </cell>
          <cell r="K24">
            <v>137611.17600000001</v>
          </cell>
          <cell r="L24">
            <v>139468.76499999998</v>
          </cell>
          <cell r="M24">
            <v>140403.41200000001</v>
          </cell>
          <cell r="N24">
            <v>140785.019</v>
          </cell>
          <cell r="O24">
            <v>141327.30100000001</v>
          </cell>
          <cell r="P24">
            <v>142664.96299999999</v>
          </cell>
          <cell r="Q24">
            <v>144521.133</v>
          </cell>
          <cell r="R24">
            <v>146311.91999999998</v>
          </cell>
          <cell r="S24">
            <v>147816.89499999999</v>
          </cell>
          <cell r="T24">
            <v>149201.24799999999</v>
          </cell>
          <cell r="U24">
            <v>150682.51</v>
          </cell>
          <cell r="V24">
            <v>152058.51699999999</v>
          </cell>
          <cell r="W24">
            <v>153500.85399999999</v>
          </cell>
          <cell r="X24">
            <v>154666.73300000001</v>
          </cell>
          <cell r="Y24">
            <v>155736.02299999999</v>
          </cell>
          <cell r="Z24">
            <v>156735.962</v>
          </cell>
          <cell r="AA24">
            <v>157927.53599999999</v>
          </cell>
          <cell r="AB24">
            <v>159392.48699999999</v>
          </cell>
          <cell r="AC24">
            <v>160961.12099999998</v>
          </cell>
          <cell r="AD24">
            <v>162540.83299999998</v>
          </cell>
          <cell r="AE24">
            <v>164148.788</v>
          </cell>
          <cell r="AF24">
            <v>165841.43100000001</v>
          </cell>
          <cell r="AG24">
            <v>167363.37299999999</v>
          </cell>
          <cell r="AH24">
            <v>168371.552</v>
          </cell>
          <cell r="AI24">
            <v>169352.69199999998</v>
          </cell>
          <cell r="AJ24">
            <v>170422.318</v>
          </cell>
          <cell r="AK24">
            <v>171565.93299999999</v>
          </cell>
          <cell r="AL24">
            <v>172641.41799999998</v>
          </cell>
          <cell r="AM24">
            <v>173738.861</v>
          </cell>
          <cell r="AN24">
            <v>174810.30300000001</v>
          </cell>
          <cell r="AO24">
            <v>176080.93299999999</v>
          </cell>
          <cell r="AP24">
            <v>176720.32200000001</v>
          </cell>
          <cell r="AQ24">
            <v>178017.48699999999</v>
          </cell>
          <cell r="AR24">
            <v>179071.28900000002</v>
          </cell>
        </row>
        <row r="25">
          <cell r="A25" t="str">
            <v>CAMX (20)</v>
          </cell>
          <cell r="B25" t="str">
            <v xml:space="preserve">    Total Net Energy for Load</v>
          </cell>
          <cell r="C25">
            <v>267501.587</v>
          </cell>
          <cell r="D25">
            <v>261998.68800000002</v>
          </cell>
          <cell r="E25">
            <v>262141.50999999998</v>
          </cell>
          <cell r="F25">
            <v>259837.70800000001</v>
          </cell>
          <cell r="G25">
            <v>256029.44899999999</v>
          </cell>
          <cell r="H25">
            <v>270280.60900000005</v>
          </cell>
          <cell r="I25">
            <v>259674.40800000002</v>
          </cell>
          <cell r="J25">
            <v>270753.84500000003</v>
          </cell>
          <cell r="K25">
            <v>269630.24900000001</v>
          </cell>
          <cell r="L25">
            <v>277183.929</v>
          </cell>
          <cell r="M25">
            <v>280276.94699999999</v>
          </cell>
          <cell r="N25">
            <v>282622.62</v>
          </cell>
          <cell r="O25">
            <v>285454.46799999999</v>
          </cell>
          <cell r="P25">
            <v>284864.62400000001</v>
          </cell>
          <cell r="Q25">
            <v>284523.65099999995</v>
          </cell>
          <cell r="R25">
            <v>284686.79800000001</v>
          </cell>
          <cell r="S25">
            <v>284175.96400000004</v>
          </cell>
          <cell r="T25">
            <v>282903.473</v>
          </cell>
          <cell r="U25">
            <v>283154.08300000004</v>
          </cell>
          <cell r="V25">
            <v>283233.09299999999</v>
          </cell>
          <cell r="W25">
            <v>283942.68799999997</v>
          </cell>
          <cell r="X25">
            <v>283994.26299999998</v>
          </cell>
          <cell r="Y25">
            <v>284062.95799999998</v>
          </cell>
          <cell r="Z25">
            <v>284223.84599999996</v>
          </cell>
          <cell r="AA25">
            <v>284819.33600000001</v>
          </cell>
          <cell r="AB25">
            <v>285880.28000000003</v>
          </cell>
          <cell r="AC25">
            <v>287087.158</v>
          </cell>
          <cell r="AD25">
            <v>288514.49599999998</v>
          </cell>
          <cell r="AE25">
            <v>290061.98100000003</v>
          </cell>
          <cell r="AF25">
            <v>291777.40499999997</v>
          </cell>
          <cell r="AG25">
            <v>293379.39499999996</v>
          </cell>
          <cell r="AH25">
            <v>294012.69500000001</v>
          </cell>
          <cell r="AI25">
            <v>294869.995</v>
          </cell>
          <cell r="AJ25">
            <v>295790.07</v>
          </cell>
          <cell r="AK25">
            <v>296913.26900000003</v>
          </cell>
          <cell r="AL25">
            <v>298665.07</v>
          </cell>
          <cell r="AM25">
            <v>300037.17</v>
          </cell>
          <cell r="AN25">
            <v>301408.53899999999</v>
          </cell>
          <cell r="AO25">
            <v>301872.25300000003</v>
          </cell>
          <cell r="AP25">
            <v>302064.36200000002</v>
          </cell>
          <cell r="AQ25">
            <v>303738.15899999999</v>
          </cell>
          <cell r="AR25">
            <v>305687.897</v>
          </cell>
        </row>
        <row r="26">
          <cell r="A26" t="str">
            <v>NWPP (21)</v>
          </cell>
          <cell r="B26" t="str">
            <v xml:space="preserve">    Total Net Energy for Load</v>
          </cell>
          <cell r="C26">
            <v>242946.91499999998</v>
          </cell>
          <cell r="D26">
            <v>236169.75400000002</v>
          </cell>
          <cell r="E26">
            <v>259056.09099999999</v>
          </cell>
          <cell r="F26">
            <v>265635.68099999998</v>
          </cell>
          <cell r="G26">
            <v>265643.951</v>
          </cell>
          <cell r="H26">
            <v>257895.20299999998</v>
          </cell>
          <cell r="I26">
            <v>258726.288</v>
          </cell>
          <cell r="J26">
            <v>248578.61299999998</v>
          </cell>
          <cell r="K26">
            <v>247718.85700000002</v>
          </cell>
          <cell r="L26">
            <v>253993.179</v>
          </cell>
          <cell r="M26">
            <v>256938.99499999997</v>
          </cell>
          <cell r="N26">
            <v>258427.58199999997</v>
          </cell>
          <cell r="O26">
            <v>260670.77599999998</v>
          </cell>
          <cell r="P26">
            <v>261510.834</v>
          </cell>
          <cell r="Q26">
            <v>262995.57499999995</v>
          </cell>
          <cell r="R26">
            <v>265031.95199999999</v>
          </cell>
          <cell r="S26">
            <v>265447.90600000002</v>
          </cell>
          <cell r="T26">
            <v>265707.12300000002</v>
          </cell>
          <cell r="U26">
            <v>266803.65000000002</v>
          </cell>
          <cell r="V26">
            <v>267815.43</v>
          </cell>
          <cell r="W26">
            <v>269134.82699999999</v>
          </cell>
          <cell r="X26">
            <v>270054.29099999997</v>
          </cell>
          <cell r="Y26">
            <v>270613.92200000002</v>
          </cell>
          <cell r="Z26">
            <v>271187.13400000002</v>
          </cell>
          <cell r="AA26">
            <v>272348.38900000002</v>
          </cell>
          <cell r="AB26">
            <v>273915.55799999996</v>
          </cell>
          <cell r="AC26">
            <v>276118.37800000003</v>
          </cell>
          <cell r="AD26">
            <v>277674.37699999998</v>
          </cell>
          <cell r="AE26">
            <v>279553.74099999998</v>
          </cell>
          <cell r="AF26">
            <v>282028.32</v>
          </cell>
          <cell r="AG26">
            <v>283902.61800000002</v>
          </cell>
          <cell r="AH26">
            <v>285108.94799999997</v>
          </cell>
          <cell r="AI26">
            <v>286241.79099999997</v>
          </cell>
          <cell r="AJ26">
            <v>287362.549</v>
          </cell>
          <cell r="AK26">
            <v>288782.77600000001</v>
          </cell>
          <cell r="AL26">
            <v>290476.89799999999</v>
          </cell>
          <cell r="AM26">
            <v>292021.179</v>
          </cell>
          <cell r="AN26">
            <v>293506.46999999997</v>
          </cell>
          <cell r="AO26">
            <v>294751.83100000001</v>
          </cell>
          <cell r="AP26">
            <v>296413.57399999996</v>
          </cell>
          <cell r="AQ26">
            <v>297853.27100000001</v>
          </cell>
          <cell r="AR26">
            <v>299286.68199999997</v>
          </cell>
        </row>
        <row r="27">
          <cell r="A27" t="str">
            <v>RMPA (22)</v>
          </cell>
          <cell r="B27" t="str">
            <v xml:space="preserve">    Total Net Energy for Load</v>
          </cell>
          <cell r="C27">
            <v>67548.981</v>
          </cell>
          <cell r="D27">
            <v>70245.834000000003</v>
          </cell>
          <cell r="E27">
            <v>68788.414000000004</v>
          </cell>
          <cell r="F27">
            <v>70401.512000000002</v>
          </cell>
          <cell r="G27">
            <v>72800.415000000008</v>
          </cell>
          <cell r="H27">
            <v>66128.731</v>
          </cell>
          <cell r="I27">
            <v>67276.054000000004</v>
          </cell>
          <cell r="J27">
            <v>65428.329000000005</v>
          </cell>
          <cell r="K27">
            <v>65573.769</v>
          </cell>
          <cell r="L27">
            <v>66480.361999999994</v>
          </cell>
          <cell r="M27">
            <v>66991.539000000004</v>
          </cell>
          <cell r="N27">
            <v>67242.683000000005</v>
          </cell>
          <cell r="O27">
            <v>67577.308999999994</v>
          </cell>
          <cell r="P27">
            <v>68280.906999999992</v>
          </cell>
          <cell r="Q27">
            <v>69208.198999999993</v>
          </cell>
          <cell r="R27">
            <v>70092.612999999998</v>
          </cell>
          <cell r="S27">
            <v>70788.956000000006</v>
          </cell>
          <cell r="T27">
            <v>71420.676999999996</v>
          </cell>
          <cell r="U27">
            <v>72123.001000000004</v>
          </cell>
          <cell r="V27">
            <v>72737.244000000006</v>
          </cell>
          <cell r="W27">
            <v>73393.767999999996</v>
          </cell>
          <cell r="X27">
            <v>73922.081000000006</v>
          </cell>
          <cell r="Y27">
            <v>74400.78</v>
          </cell>
          <cell r="Z27">
            <v>74845.505000000005</v>
          </cell>
          <cell r="AA27">
            <v>75397.72</v>
          </cell>
          <cell r="AB27">
            <v>76087.669000000009</v>
          </cell>
          <cell r="AC27">
            <v>76826.85100000001</v>
          </cell>
          <cell r="AD27">
            <v>77543.418999999994</v>
          </cell>
          <cell r="AE27">
            <v>78287.407000000007</v>
          </cell>
          <cell r="AF27">
            <v>79071.159</v>
          </cell>
          <cell r="AG27">
            <v>79794.082999999999</v>
          </cell>
          <cell r="AH27">
            <v>80316.963000000003</v>
          </cell>
          <cell r="AI27">
            <v>80789.368000000002</v>
          </cell>
          <cell r="AJ27">
            <v>81255.62999999999</v>
          </cell>
          <cell r="AK27">
            <v>81803.138999999996</v>
          </cell>
          <cell r="AL27">
            <v>82365.95199999999</v>
          </cell>
          <cell r="AM27">
            <v>82894.081000000006</v>
          </cell>
          <cell r="AN27">
            <v>83407.157999999996</v>
          </cell>
          <cell r="AO27">
            <v>83873.572999999989</v>
          </cell>
          <cell r="AP27">
            <v>84310.706999999995</v>
          </cell>
          <cell r="AQ27">
            <v>84745.758000000002</v>
          </cell>
          <cell r="AR27">
            <v>85210.502999999997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 setup"/>
      <sheetName val="(Step1)"/>
      <sheetName val="Solar CFs AEO 2007"/>
      <sheetName val="CF Data"/>
      <sheetName val="(Step2)"/>
      <sheetName val="CFs"/>
      <sheetName val="Sorted CFs"/>
      <sheetName val="Solar RMs"/>
      <sheetName val="Solar Profile"/>
    </sheetNames>
    <sheetDataSet>
      <sheetData sheetId="0">
        <row r="3">
          <cell r="W3" t="str">
            <v>AZNM</v>
          </cell>
          <cell r="X3" t="str">
            <v>RA - AZNM, RMPA</v>
          </cell>
          <cell r="Y3">
            <v>12</v>
          </cell>
        </row>
        <row r="4">
          <cell r="W4" t="str">
            <v>CA-N</v>
          </cell>
          <cell r="X4" t="str">
            <v>CA</v>
          </cell>
          <cell r="Y4">
            <v>13</v>
          </cell>
        </row>
        <row r="5">
          <cell r="W5" t="str">
            <v>CA-S</v>
          </cell>
          <cell r="X5" t="str">
            <v>CA</v>
          </cell>
          <cell r="Y5">
            <v>13</v>
          </cell>
        </row>
        <row r="6">
          <cell r="W6" t="str">
            <v>COMD</v>
          </cell>
          <cell r="X6" t="str">
            <v>MAIN</v>
          </cell>
          <cell r="Y6">
            <v>4</v>
          </cell>
        </row>
        <row r="7">
          <cell r="W7" t="str">
            <v>DSNY</v>
          </cell>
          <cell r="X7" t="str">
            <v>NY</v>
          </cell>
          <cell r="Y7">
            <v>6</v>
          </cell>
        </row>
        <row r="8">
          <cell r="W8" t="str">
            <v>ENTG</v>
          </cell>
          <cell r="X8" t="str">
            <v>SERC</v>
          </cell>
          <cell r="Y8">
            <v>9</v>
          </cell>
        </row>
        <row r="9">
          <cell r="W9" t="str">
            <v>ERCT</v>
          </cell>
          <cell r="X9" t="str">
            <v>ERCOT</v>
          </cell>
          <cell r="Y9">
            <v>2</v>
          </cell>
        </row>
        <row r="10">
          <cell r="W10" t="str">
            <v>FRCC</v>
          </cell>
          <cell r="X10" t="str">
            <v>FRCC</v>
          </cell>
          <cell r="Y10">
            <v>8</v>
          </cell>
        </row>
        <row r="11">
          <cell r="W11" t="str">
            <v>GWAY</v>
          </cell>
          <cell r="X11" t="str">
            <v>MAIN</v>
          </cell>
          <cell r="Y11">
            <v>4</v>
          </cell>
        </row>
        <row r="12">
          <cell r="W12" t="str">
            <v>LILC</v>
          </cell>
          <cell r="X12" t="str">
            <v>NY</v>
          </cell>
          <cell r="Y12">
            <v>6</v>
          </cell>
        </row>
        <row r="13">
          <cell r="W13" t="str">
            <v>MACE</v>
          </cell>
          <cell r="X13" t="str">
            <v>MAAC</v>
          </cell>
          <cell r="Y13">
            <v>3</v>
          </cell>
        </row>
        <row r="14">
          <cell r="W14" t="str">
            <v>MACS</v>
          </cell>
          <cell r="X14" t="str">
            <v>MAAC</v>
          </cell>
          <cell r="Y14">
            <v>3</v>
          </cell>
        </row>
        <row r="15">
          <cell r="W15" t="str">
            <v>MACW</v>
          </cell>
          <cell r="X15" t="str">
            <v>MAAC</v>
          </cell>
          <cell r="Y15">
            <v>3</v>
          </cell>
        </row>
        <row r="16">
          <cell r="W16" t="str">
            <v>MECS</v>
          </cell>
          <cell r="X16" t="str">
            <v>ECAR</v>
          </cell>
          <cell r="Y16">
            <v>1</v>
          </cell>
        </row>
        <row r="17">
          <cell r="W17" t="str">
            <v>MRO</v>
          </cell>
          <cell r="X17" t="str">
            <v>MAPP</v>
          </cell>
          <cell r="Y17">
            <v>5</v>
          </cell>
        </row>
        <row r="18">
          <cell r="W18" t="str">
            <v>NENG</v>
          </cell>
          <cell r="X18" t="str">
            <v>NE</v>
          </cell>
          <cell r="Y18">
            <v>7</v>
          </cell>
        </row>
        <row r="19">
          <cell r="W19" t="str">
            <v>NWPE</v>
          </cell>
          <cell r="X19" t="str">
            <v>NWP</v>
          </cell>
          <cell r="Y19">
            <v>11</v>
          </cell>
        </row>
        <row r="20">
          <cell r="W20" t="str">
            <v>NYC</v>
          </cell>
          <cell r="X20" t="str">
            <v>NY</v>
          </cell>
          <cell r="Y20">
            <v>6</v>
          </cell>
        </row>
        <row r="21">
          <cell r="W21" t="str">
            <v>PNW</v>
          </cell>
          <cell r="X21" t="str">
            <v>NWP</v>
          </cell>
          <cell r="Y21">
            <v>11</v>
          </cell>
        </row>
        <row r="22">
          <cell r="W22" t="str">
            <v>RFCM</v>
          </cell>
          <cell r="X22" t="str">
            <v>ECAR</v>
          </cell>
          <cell r="Y22">
            <v>1</v>
          </cell>
        </row>
        <row r="23">
          <cell r="W23" t="str">
            <v>RFCP</v>
          </cell>
          <cell r="X23" t="str">
            <v>ECAR</v>
          </cell>
          <cell r="Y23">
            <v>1</v>
          </cell>
        </row>
        <row r="24">
          <cell r="W24" t="str">
            <v>RMPA</v>
          </cell>
          <cell r="X24" t="str">
            <v>RA - AZNM, RMPA</v>
          </cell>
          <cell r="Y24">
            <v>12</v>
          </cell>
        </row>
        <row r="25">
          <cell r="W25" t="str">
            <v>SNV</v>
          </cell>
          <cell r="X25" t="str">
            <v>RA - AZNM, RMPA</v>
          </cell>
          <cell r="Y25">
            <v>12</v>
          </cell>
        </row>
        <row r="26">
          <cell r="W26" t="str">
            <v>SOU</v>
          </cell>
          <cell r="X26" t="str">
            <v>SERC</v>
          </cell>
          <cell r="Y26">
            <v>9</v>
          </cell>
        </row>
        <row r="27">
          <cell r="W27" t="str">
            <v>SPPN</v>
          </cell>
          <cell r="X27" t="str">
            <v>SPP</v>
          </cell>
          <cell r="Y27">
            <v>10</v>
          </cell>
        </row>
        <row r="28">
          <cell r="W28" t="str">
            <v>SPPS</v>
          </cell>
          <cell r="X28" t="str">
            <v>SPP</v>
          </cell>
          <cell r="Y28">
            <v>10</v>
          </cell>
        </row>
        <row r="29">
          <cell r="W29" t="str">
            <v>TVA</v>
          </cell>
          <cell r="X29" t="str">
            <v>SERC</v>
          </cell>
          <cell r="Y29">
            <v>9</v>
          </cell>
        </row>
        <row r="30">
          <cell r="W30" t="str">
            <v>TVAK</v>
          </cell>
          <cell r="X30" t="str">
            <v>ECAR</v>
          </cell>
          <cell r="Y30">
            <v>1</v>
          </cell>
        </row>
        <row r="31">
          <cell r="W31" t="str">
            <v>UPNY</v>
          </cell>
          <cell r="X31" t="str">
            <v>NY</v>
          </cell>
          <cell r="Y31">
            <v>6</v>
          </cell>
        </row>
        <row r="32">
          <cell r="W32" t="str">
            <v>VACA</v>
          </cell>
          <cell r="X32" t="str">
            <v>SERC</v>
          </cell>
          <cell r="Y32">
            <v>9</v>
          </cell>
        </row>
        <row r="33">
          <cell r="W33" t="str">
            <v>VAPW</v>
          </cell>
          <cell r="X33" t="str">
            <v>SERC</v>
          </cell>
          <cell r="Y33">
            <v>9</v>
          </cell>
        </row>
        <row r="34">
          <cell r="W34" t="str">
            <v>WUMS</v>
          </cell>
          <cell r="X34" t="str">
            <v>MAIN</v>
          </cell>
          <cell r="Y34">
            <v>4</v>
          </cell>
        </row>
        <row r="35">
          <cell r="W35" t="str">
            <v>VIUS</v>
          </cell>
          <cell r="X35" t="str">
            <v>NWP</v>
          </cell>
          <cell r="Y35">
            <v>11</v>
          </cell>
        </row>
        <row r="36">
          <cell r="W36" t="str">
            <v>PRCW</v>
          </cell>
          <cell r="X36" t="str">
            <v>NWP</v>
          </cell>
          <cell r="Y36">
            <v>11</v>
          </cell>
        </row>
        <row r="37">
          <cell r="W37" t="str">
            <v>HAWI</v>
          </cell>
          <cell r="X37" t="str">
            <v>NWP</v>
          </cell>
          <cell r="Y37">
            <v>11</v>
          </cell>
        </row>
        <row r="38">
          <cell r="W38" t="str">
            <v>ALSK</v>
          </cell>
          <cell r="X38" t="str">
            <v>NWP</v>
          </cell>
          <cell r="Y38">
            <v>11</v>
          </cell>
        </row>
      </sheetData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hat's new"/>
      <sheetName val="Setup"/>
      <sheetName val="NPV"/>
      <sheetName val="Nox policy cost Map"/>
      <sheetName val="Final Wholesale Price"/>
      <sheetName val="Create LoadShape"/>
      <sheetName val="Input - Coal Supply"/>
      <sheetName val="input - Collapse Tables"/>
      <sheetName val="Gen&amp;Cap Summary"/>
      <sheetName val="Cap_Summary"/>
      <sheetName val="PlantType"/>
      <sheetName val="Summary"/>
      <sheetName val="ToAccess"/>
      <sheetName val="NEW UNITS Table"/>
      <sheetName val="state list abb"/>
      <sheetName val="State Emissions Data"/>
      <sheetName val="Emission Rates"/>
    </sheetNames>
    <sheetDataSet>
      <sheetData sheetId="0"/>
      <sheetData sheetId="1">
        <row r="13">
          <cell r="V13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0">
          <cell r="B50">
            <v>142.83851000000004</v>
          </cell>
        </row>
      </sheetData>
      <sheetData sheetId="10"/>
      <sheetData sheetId="11"/>
      <sheetData sheetId="12"/>
      <sheetData sheetId="13">
        <row r="1">
          <cell r="A1" t="str">
            <v>Concat</v>
          </cell>
        </row>
      </sheetData>
      <sheetData sheetId="14">
        <row r="28">
          <cell r="AQ28">
            <v>33.72610629394859</v>
          </cell>
        </row>
      </sheetData>
      <sheetData sheetId="15"/>
      <sheetData sheetId="16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FileList"/>
      <sheetName val="NetworkMap"/>
      <sheetName val="Node Names"/>
      <sheetName val="LNG Facilities"/>
      <sheetName val="L48 Demand Nodes MAP"/>
      <sheetName val="L48 Demand Nodes LIST"/>
      <sheetName val="Supply Regions MAP"/>
      <sheetName val="Supply Regions LIST"/>
      <sheetName val="DC_Calc"/>
      <sheetName val="Network Link Names"/>
      <sheetName val="Output Variables"/>
      <sheetName val="Aggregate Regions"/>
      <sheetName val="Census Regions"/>
      <sheetName val="Demand Regions"/>
      <sheetName val="NERC Regions"/>
      <sheetName val="GD Locations"/>
      <sheetName val="Storage Regions"/>
      <sheetName val="PlotDiscountCurv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y"/>
      <sheetName val="Europe"/>
      <sheetName val="CDR Pivot"/>
      <sheetName val="Imp and Exp"/>
      <sheetName val="US Prod Data"/>
      <sheetName val="2006 Int Flows"/>
      <sheetName val="Int Prod Data"/>
      <sheetName val="Price Data"/>
      <sheetName val="Supply Data"/>
    </sheetNames>
    <sheetDataSet>
      <sheetData sheetId="0">
        <row r="2">
          <cell r="A2" t="str">
            <v>AK</v>
          </cell>
          <cell r="B2" t="str">
            <v>Other US</v>
          </cell>
          <cell r="I2" t="str">
            <v>AB</v>
          </cell>
          <cell r="J2" t="str">
            <v>Canada</v>
          </cell>
          <cell r="L2" t="str">
            <v>ASIO</v>
          </cell>
          <cell r="M2" t="str">
            <v>Other Asia</v>
          </cell>
        </row>
        <row r="3">
          <cell r="A3" t="str">
            <v>AL</v>
          </cell>
          <cell r="B3" t="str">
            <v>No. &amp; So. Appalachia</v>
          </cell>
          <cell r="I3" t="str">
            <v>AF</v>
          </cell>
          <cell r="J3" t="str">
            <v>S Africa</v>
          </cell>
          <cell r="L3" t="str">
            <v>AUST</v>
          </cell>
          <cell r="M3" t="str">
            <v>Other Asia</v>
          </cell>
        </row>
        <row r="4">
          <cell r="A4" t="str">
            <v>AN</v>
          </cell>
          <cell r="B4" t="str">
            <v>Other US</v>
          </cell>
          <cell r="I4" t="str">
            <v>AU</v>
          </cell>
          <cell r="J4" t="str">
            <v>Australia</v>
          </cell>
          <cell r="L4" t="str">
            <v>BRIT</v>
          </cell>
          <cell r="M4" t="str">
            <v>Europe</v>
          </cell>
        </row>
        <row r="5">
          <cell r="A5" t="str">
            <v>AS</v>
          </cell>
          <cell r="B5" t="str">
            <v>Other US</v>
          </cell>
          <cell r="I5" t="str">
            <v>BC</v>
          </cell>
          <cell r="J5" t="str">
            <v>Canada</v>
          </cell>
          <cell r="L5" t="str">
            <v>CANA</v>
          </cell>
          <cell r="M5" t="str">
            <v>N America</v>
          </cell>
        </row>
        <row r="6">
          <cell r="A6" t="str">
            <v>AZ</v>
          </cell>
          <cell r="B6" t="str">
            <v>Other US</v>
          </cell>
          <cell r="I6" t="str">
            <v>CH</v>
          </cell>
          <cell r="J6" t="str">
            <v>China</v>
          </cell>
          <cell r="L6" t="str">
            <v>CHIN</v>
          </cell>
          <cell r="M6" t="str">
            <v>Other Asia</v>
          </cell>
        </row>
        <row r="7">
          <cell r="A7" t="str">
            <v>CD</v>
          </cell>
          <cell r="B7" t="str">
            <v>Rockies</v>
          </cell>
          <cell r="I7" t="str">
            <v>CL</v>
          </cell>
          <cell r="J7" t="str">
            <v>Colombia</v>
          </cell>
          <cell r="L7" t="str">
            <v>COLO</v>
          </cell>
          <cell r="M7" t="str">
            <v>Latin America</v>
          </cell>
        </row>
        <row r="8">
          <cell r="A8" t="str">
            <v>CG</v>
          </cell>
          <cell r="B8" t="str">
            <v>Rockies</v>
          </cell>
          <cell r="I8" t="str">
            <v>EE</v>
          </cell>
          <cell r="J8" t="str">
            <v>E Europe</v>
          </cell>
          <cell r="L8" t="str">
            <v>EU-E</v>
          </cell>
          <cell r="M8" t="str">
            <v>Europe</v>
          </cell>
        </row>
        <row r="9">
          <cell r="A9" t="str">
            <v>CR</v>
          </cell>
          <cell r="B9" t="str">
            <v>Rockies</v>
          </cell>
          <cell r="I9" t="str">
            <v>EN</v>
          </cell>
          <cell r="J9" t="str">
            <v>N Europe</v>
          </cell>
          <cell r="L9" t="str">
            <v>EU-N</v>
          </cell>
          <cell r="M9" t="str">
            <v>Europe</v>
          </cell>
        </row>
        <row r="10">
          <cell r="A10" t="str">
            <v>CS</v>
          </cell>
          <cell r="B10" t="str">
            <v>Rockies</v>
          </cell>
          <cell r="I10" t="str">
            <v>GR</v>
          </cell>
          <cell r="J10" t="str">
            <v>Germany</v>
          </cell>
          <cell r="L10" t="str">
            <v>EU-S</v>
          </cell>
          <cell r="M10" t="str">
            <v>Europe</v>
          </cell>
        </row>
        <row r="11">
          <cell r="A11" t="str">
            <v>CU</v>
          </cell>
          <cell r="B11" t="str">
            <v>Rockies</v>
          </cell>
          <cell r="I11" t="str">
            <v>GT</v>
          </cell>
          <cell r="J11" t="str">
            <v>Greece/Turkey</v>
          </cell>
          <cell r="L11" t="str">
            <v>EU-W</v>
          </cell>
          <cell r="M11" t="str">
            <v>Europe</v>
          </cell>
        </row>
        <row r="12">
          <cell r="A12" t="str">
            <v>IA</v>
          </cell>
          <cell r="B12" t="str">
            <v>Other US</v>
          </cell>
          <cell r="I12" t="str">
            <v>II</v>
          </cell>
          <cell r="J12" t="str">
            <v>India</v>
          </cell>
          <cell r="L12" t="str">
            <v>GERM</v>
          </cell>
          <cell r="M12" t="str">
            <v>Europe</v>
          </cell>
        </row>
        <row r="13">
          <cell r="A13" t="str">
            <v>IL</v>
          </cell>
          <cell r="B13" t="str">
            <v>Midwest</v>
          </cell>
          <cell r="I13" t="str">
            <v>IO</v>
          </cell>
          <cell r="J13" t="str">
            <v>Indonesia</v>
          </cell>
          <cell r="L13" t="str">
            <v>INDI</v>
          </cell>
          <cell r="M13" t="str">
            <v>Other Asia</v>
          </cell>
        </row>
        <row r="14">
          <cell r="A14" t="str">
            <v>IN</v>
          </cell>
          <cell r="B14" t="str">
            <v>Midwest</v>
          </cell>
          <cell r="I14" t="str">
            <v>KO</v>
          </cell>
          <cell r="J14" t="str">
            <v>Korea</v>
          </cell>
          <cell r="L14" t="str">
            <v>INDO</v>
          </cell>
          <cell r="M14" t="str">
            <v>Other Asia</v>
          </cell>
        </row>
        <row r="15">
          <cell r="A15" t="str">
            <v>KE</v>
          </cell>
          <cell r="B15" t="str">
            <v>Central Appalachia</v>
          </cell>
          <cell r="I15" t="str">
            <v>KZ</v>
          </cell>
          <cell r="J15" t="str">
            <v>Kazakhstan</v>
          </cell>
          <cell r="L15" t="str">
            <v>MIDD</v>
          </cell>
          <cell r="M15" t="str">
            <v>Africa/ME</v>
          </cell>
        </row>
        <row r="16">
          <cell r="A16" t="str">
            <v>KS</v>
          </cell>
          <cell r="B16" t="str">
            <v>Other US</v>
          </cell>
          <cell r="I16" t="str">
            <v>MX</v>
          </cell>
          <cell r="J16" t="str">
            <v>Mexico</v>
          </cell>
          <cell r="L16" t="str">
            <v>JAPA</v>
          </cell>
          <cell r="M16" t="str">
            <v>Japan</v>
          </cell>
        </row>
        <row r="17">
          <cell r="A17" t="str">
            <v>KW</v>
          </cell>
          <cell r="B17" t="str">
            <v>Midwest</v>
          </cell>
          <cell r="I17" t="str">
            <v>OS</v>
          </cell>
          <cell r="J17" t="str">
            <v>S America</v>
          </cell>
          <cell r="L17" t="str">
            <v>KAZA</v>
          </cell>
          <cell r="M17" t="str">
            <v>Europe</v>
          </cell>
        </row>
        <row r="18">
          <cell r="A18" t="str">
            <v>LA</v>
          </cell>
          <cell r="B18" t="str">
            <v>Other US</v>
          </cell>
          <cell r="I18" t="str">
            <v>PO</v>
          </cell>
          <cell r="J18" t="str">
            <v>Poland</v>
          </cell>
          <cell r="L18" t="str">
            <v>POLA</v>
          </cell>
          <cell r="M18" t="str">
            <v>Europe</v>
          </cell>
        </row>
        <row r="19">
          <cell r="A19" t="str">
            <v>MD</v>
          </cell>
          <cell r="B19" t="str">
            <v>No. &amp; So. Appalachia</v>
          </cell>
          <cell r="I19" t="str">
            <v>RA</v>
          </cell>
          <cell r="J19" t="str">
            <v>Russia</v>
          </cell>
          <cell r="L19" t="str">
            <v>RUSS</v>
          </cell>
          <cell r="M19" t="str">
            <v>Europe</v>
          </cell>
        </row>
        <row r="20">
          <cell r="A20" t="str">
            <v>ME</v>
          </cell>
          <cell r="B20" t="str">
            <v>Wyoming &amp; Montana</v>
          </cell>
          <cell r="I20" t="str">
            <v>SK</v>
          </cell>
          <cell r="J20" t="str">
            <v>Canada</v>
          </cell>
          <cell r="L20" t="str">
            <v>SOAF</v>
          </cell>
          <cell r="M20" t="str">
            <v>Africa/ME</v>
          </cell>
        </row>
        <row r="21">
          <cell r="A21" t="str">
            <v>MO</v>
          </cell>
          <cell r="B21" t="str">
            <v>Other US</v>
          </cell>
          <cell r="I21" t="str">
            <v>SP</v>
          </cell>
          <cell r="J21" t="str">
            <v>Spain</v>
          </cell>
          <cell r="L21" t="str">
            <v>SOAM</v>
          </cell>
          <cell r="M21" t="str">
            <v>Latin America</v>
          </cell>
        </row>
        <row r="22">
          <cell r="A22" t="str">
            <v>MP</v>
          </cell>
          <cell r="B22" t="str">
            <v>Wyoming &amp; Montana</v>
          </cell>
          <cell r="I22" t="str">
            <v>TV</v>
          </cell>
          <cell r="J22" t="str">
            <v>Thai/Vietnam</v>
          </cell>
          <cell r="L22" t="str">
            <v>SPAI</v>
          </cell>
          <cell r="M22" t="str">
            <v>Europe</v>
          </cell>
        </row>
        <row r="23">
          <cell r="A23" t="str">
            <v>MS</v>
          </cell>
          <cell r="B23" t="str">
            <v>No. &amp; So. Appalachia</v>
          </cell>
          <cell r="I23" t="str">
            <v>UK</v>
          </cell>
          <cell r="J23" t="str">
            <v>UK</v>
          </cell>
          <cell r="L23" t="str">
            <v>UKRA</v>
          </cell>
          <cell r="M23" t="str">
            <v>Europe</v>
          </cell>
        </row>
        <row r="24">
          <cell r="A24" t="str">
            <v>MW</v>
          </cell>
          <cell r="B24" t="str">
            <v>Wyoming &amp; Montana</v>
          </cell>
          <cell r="I24" t="str">
            <v>UR</v>
          </cell>
          <cell r="J24" t="str">
            <v>Ukraine</v>
          </cell>
          <cell r="L24" t="str">
            <v>KORE</v>
          </cell>
          <cell r="M24" t="str">
            <v>Other Asia</v>
          </cell>
        </row>
        <row r="25">
          <cell r="A25" t="str">
            <v>ND</v>
          </cell>
          <cell r="B25" t="str">
            <v>Other US</v>
          </cell>
          <cell r="I25" t="str">
            <v>VZ</v>
          </cell>
          <cell r="J25" t="str">
            <v>Venezuela</v>
          </cell>
          <cell r="L25" t="str">
            <v>HGKG</v>
          </cell>
          <cell r="M25" t="str">
            <v>Other Asia</v>
          </cell>
        </row>
        <row r="26">
          <cell r="A26" t="str">
            <v>None</v>
          </cell>
          <cell r="B26" t="str">
            <v>Other US</v>
          </cell>
          <cell r="I26" t="str">
            <v>WP</v>
          </cell>
          <cell r="J26" t="str">
            <v>US</v>
          </cell>
          <cell r="L26" t="str">
            <v>TAIW</v>
          </cell>
          <cell r="M26" t="str">
            <v>Other Asia</v>
          </cell>
        </row>
        <row r="27">
          <cell r="A27" t="str">
            <v>NR</v>
          </cell>
          <cell r="B27" t="str">
            <v>Other US</v>
          </cell>
          <cell r="I27" t="str">
            <v>MP</v>
          </cell>
          <cell r="J27" t="str">
            <v>US</v>
          </cell>
          <cell r="L27" t="str">
            <v>BNSC</v>
          </cell>
          <cell r="M27" t="str">
            <v>N America</v>
          </cell>
        </row>
        <row r="28">
          <cell r="A28" t="str">
            <v>NS</v>
          </cell>
          <cell r="B28" t="str">
            <v>Other US</v>
          </cell>
          <cell r="I28" t="str">
            <v>OH</v>
          </cell>
          <cell r="J28" t="str">
            <v>US</v>
          </cell>
          <cell r="L28" t="str">
            <v>BONC</v>
          </cell>
          <cell r="M28" t="str">
            <v>N America</v>
          </cell>
        </row>
        <row r="29">
          <cell r="A29" t="str">
            <v>OH</v>
          </cell>
          <cell r="B29" t="str">
            <v>No. &amp; So. Appalachia</v>
          </cell>
          <cell r="I29" t="str">
            <v>WL</v>
          </cell>
          <cell r="J29" t="str">
            <v>US</v>
          </cell>
          <cell r="L29" t="str">
            <v>RNBC</v>
          </cell>
          <cell r="M29" t="str">
            <v>N America</v>
          </cell>
        </row>
        <row r="30">
          <cell r="A30" t="str">
            <v>OK</v>
          </cell>
          <cell r="B30" t="str">
            <v>Other US</v>
          </cell>
          <cell r="I30" t="str">
            <v>WN</v>
          </cell>
          <cell r="J30" t="str">
            <v>US</v>
          </cell>
          <cell r="L30" t="str">
            <v>RNSC</v>
          </cell>
          <cell r="M30" t="str">
            <v>N America</v>
          </cell>
        </row>
        <row r="31">
          <cell r="A31" t="str">
            <v>PC</v>
          </cell>
          <cell r="B31" t="str">
            <v>No. &amp; So. Appalachia</v>
          </cell>
          <cell r="I31" t="str">
            <v>KE</v>
          </cell>
          <cell r="J31" t="str">
            <v>US</v>
          </cell>
          <cell r="L31" t="str">
            <v>MSKC</v>
          </cell>
          <cell r="M31" t="str">
            <v>N America</v>
          </cell>
        </row>
        <row r="32">
          <cell r="A32" t="str">
            <v>PW</v>
          </cell>
          <cell r="B32" t="str">
            <v>No. &amp; So. Appalachia</v>
          </cell>
          <cell r="I32" t="str">
            <v>VA</v>
          </cell>
          <cell r="J32" t="str">
            <v>US</v>
          </cell>
          <cell r="L32" t="str">
            <v>MABC</v>
          </cell>
          <cell r="M32" t="str">
            <v>N America</v>
          </cell>
        </row>
        <row r="33">
          <cell r="A33" t="str">
            <v>TN</v>
          </cell>
          <cell r="B33" t="str">
            <v>No. &amp; So. Appalachia</v>
          </cell>
          <cell r="I33" t="str">
            <v>WS</v>
          </cell>
          <cell r="J33" t="str">
            <v>US</v>
          </cell>
          <cell r="L33" t="str">
            <v>BGE4</v>
          </cell>
          <cell r="M33" t="str">
            <v>N America</v>
          </cell>
        </row>
        <row r="34">
          <cell r="A34" t="str">
            <v>TX</v>
          </cell>
          <cell r="B34" t="str">
            <v>Other US</v>
          </cell>
          <cell r="I34" t="str">
            <v>PW</v>
          </cell>
          <cell r="J34" t="str">
            <v>US</v>
          </cell>
          <cell r="L34" t="str">
            <v>BMA4</v>
          </cell>
          <cell r="M34" t="str">
            <v>N America</v>
          </cell>
        </row>
        <row r="35">
          <cell r="A35" t="str">
            <v>UC</v>
          </cell>
          <cell r="B35" t="str">
            <v>Rockies</v>
          </cell>
          <cell r="I35" t="str">
            <v>AL</v>
          </cell>
          <cell r="J35" t="str">
            <v>US</v>
          </cell>
          <cell r="L35" t="str">
            <v>BNE2</v>
          </cell>
          <cell r="M35" t="str">
            <v>N America</v>
          </cell>
        </row>
        <row r="36">
          <cell r="A36" t="str">
            <v>US</v>
          </cell>
          <cell r="B36" t="str">
            <v>Rockies</v>
          </cell>
          <cell r="L36" t="str">
            <v>MWG4</v>
          </cell>
          <cell r="M36" t="str">
            <v>N America</v>
          </cell>
        </row>
        <row r="37">
          <cell r="A37" t="str">
            <v>UT</v>
          </cell>
          <cell r="B37" t="str">
            <v>Rockies</v>
          </cell>
          <cell r="L37" t="str">
            <v>RMBC</v>
          </cell>
          <cell r="M37" t="str">
            <v>N America</v>
          </cell>
        </row>
        <row r="38">
          <cell r="A38" t="str">
            <v>VA</v>
          </cell>
          <cell r="B38" t="str">
            <v>Central Appalachia</v>
          </cell>
          <cell r="L38" t="str">
            <v>RNE2</v>
          </cell>
          <cell r="M38" t="str">
            <v>N America</v>
          </cell>
        </row>
        <row r="39">
          <cell r="A39" t="str">
            <v>WA</v>
          </cell>
          <cell r="B39" t="str">
            <v>Other US</v>
          </cell>
          <cell r="L39" t="str">
            <v>RNN4</v>
          </cell>
          <cell r="M39" t="str">
            <v>N America</v>
          </cell>
        </row>
        <row r="40">
          <cell r="A40" t="str">
            <v>WG</v>
          </cell>
          <cell r="B40" t="str">
            <v>Wyoming &amp; Montana</v>
          </cell>
          <cell r="L40" t="str">
            <v>RNW2</v>
          </cell>
          <cell r="M40" t="str">
            <v>N America</v>
          </cell>
        </row>
        <row r="41">
          <cell r="A41" t="str">
            <v>WL</v>
          </cell>
          <cell r="B41" t="str">
            <v>Wyoming &amp; Montana</v>
          </cell>
          <cell r="L41" t="str">
            <v>RRW2</v>
          </cell>
          <cell r="M41" t="str">
            <v>N America</v>
          </cell>
        </row>
        <row r="42">
          <cell r="A42" t="str">
            <v>WN</v>
          </cell>
          <cell r="B42" t="str">
            <v>No. &amp; So. Appalachia</v>
          </cell>
          <cell r="L42" t="str">
            <v>RVA2</v>
          </cell>
          <cell r="M42" t="str">
            <v>N America</v>
          </cell>
        </row>
        <row r="43">
          <cell r="A43" t="str">
            <v>WP</v>
          </cell>
          <cell r="B43" t="str">
            <v>Wyoming &amp; Montana</v>
          </cell>
          <cell r="L43" t="str">
            <v>RVA4</v>
          </cell>
          <cell r="M43" t="str">
            <v>N America</v>
          </cell>
        </row>
        <row r="44">
          <cell r="A44" t="str">
            <v>WS</v>
          </cell>
          <cell r="B44" t="str">
            <v>Central Appalachia</v>
          </cell>
          <cell r="L44" t="str">
            <v>TMA2</v>
          </cell>
          <cell r="M44" t="str">
            <v>N America</v>
          </cell>
        </row>
        <row r="45">
          <cell r="A45" t="str">
            <v>BM</v>
          </cell>
          <cell r="B45" t="str">
            <v>Biomass</v>
          </cell>
          <cell r="L45" t="str">
            <v>TRW2</v>
          </cell>
          <cell r="M45" t="str">
            <v>N America</v>
          </cell>
        </row>
        <row r="46">
          <cell r="A46" t="str">
            <v>BN</v>
          </cell>
          <cell r="B46" t="str">
            <v>Biomass</v>
          </cell>
          <cell r="L46" t="str">
            <v>BFL1</v>
          </cell>
          <cell r="M46" t="str">
            <v>N America</v>
          </cell>
        </row>
        <row r="47">
          <cell r="A47" t="str">
            <v>BO</v>
          </cell>
          <cell r="B47" t="str">
            <v>Biomass</v>
          </cell>
          <cell r="L47" t="str">
            <v>BFL2</v>
          </cell>
          <cell r="M47" t="str">
            <v>N America</v>
          </cell>
        </row>
        <row r="48">
          <cell r="A48" t="str">
            <v>BP</v>
          </cell>
          <cell r="B48" t="str">
            <v>Biomass</v>
          </cell>
          <cell r="L48" t="str">
            <v>BFL3</v>
          </cell>
          <cell r="M48" t="str">
            <v>N America</v>
          </cell>
        </row>
        <row r="49">
          <cell r="A49" t="str">
            <v>BQ</v>
          </cell>
          <cell r="B49" t="str">
            <v>Biomass</v>
          </cell>
          <cell r="L49" t="str">
            <v>BGE2</v>
          </cell>
          <cell r="M49" t="str">
            <v>N America</v>
          </cell>
        </row>
        <row r="50">
          <cell r="A50" t="str">
            <v>BR</v>
          </cell>
          <cell r="B50" t="str">
            <v>Biomass</v>
          </cell>
          <cell r="L50" t="str">
            <v>BGE3</v>
          </cell>
          <cell r="M50" t="str">
            <v>N America</v>
          </cell>
        </row>
        <row r="51">
          <cell r="A51" t="str">
            <v>BS</v>
          </cell>
          <cell r="B51" t="str">
            <v>Biomass</v>
          </cell>
          <cell r="L51" t="str">
            <v>BGL1</v>
          </cell>
          <cell r="M51" t="str">
            <v>N America</v>
          </cell>
        </row>
        <row r="52">
          <cell r="A52" t="str">
            <v>BT</v>
          </cell>
          <cell r="B52" t="str">
            <v>Biomass</v>
          </cell>
          <cell r="L52" t="str">
            <v>BGL2</v>
          </cell>
          <cell r="M52" t="str">
            <v>N America</v>
          </cell>
        </row>
        <row r="53">
          <cell r="A53" t="str">
            <v>BU</v>
          </cell>
          <cell r="B53" t="str">
            <v>Biomass</v>
          </cell>
          <cell r="L53" t="str">
            <v>BGL3</v>
          </cell>
          <cell r="M53" t="str">
            <v>N America</v>
          </cell>
        </row>
        <row r="54">
          <cell r="A54" t="str">
            <v>BV</v>
          </cell>
          <cell r="B54" t="str">
            <v>Biomass</v>
          </cell>
          <cell r="L54" t="str">
            <v>BGL4</v>
          </cell>
          <cell r="M54" t="str">
            <v>N America</v>
          </cell>
        </row>
        <row r="55">
          <cell r="A55" t="str">
            <v>BW</v>
          </cell>
          <cell r="B55" t="str">
            <v>Biomass</v>
          </cell>
          <cell r="L55" t="str">
            <v>BMA1</v>
          </cell>
          <cell r="M55" t="str">
            <v>N America</v>
          </cell>
        </row>
        <row r="56">
          <cell r="A56" t="str">
            <v>BX</v>
          </cell>
          <cell r="B56" t="str">
            <v>Biomass</v>
          </cell>
          <cell r="L56" t="str">
            <v>BMA2</v>
          </cell>
          <cell r="M56" t="str">
            <v>N America</v>
          </cell>
        </row>
        <row r="57">
          <cell r="A57" t="str">
            <v>BY</v>
          </cell>
          <cell r="B57" t="str">
            <v>Biomass</v>
          </cell>
          <cell r="L57" t="str">
            <v>BMA3</v>
          </cell>
          <cell r="M57" t="str">
            <v>N America</v>
          </cell>
        </row>
        <row r="58">
          <cell r="A58" t="str">
            <v>BZ</v>
          </cell>
          <cell r="B58" t="str">
            <v>Biomass</v>
          </cell>
          <cell r="L58" t="str">
            <v>BMW2</v>
          </cell>
          <cell r="M58" t="str">
            <v>N America</v>
          </cell>
        </row>
        <row r="59">
          <cell r="A59" t="str">
            <v>CB</v>
          </cell>
          <cell r="B59" t="str">
            <v>Biomass</v>
          </cell>
          <cell r="L59" t="str">
            <v>BMW3</v>
          </cell>
          <cell r="M59" t="str">
            <v>N America</v>
          </cell>
        </row>
        <row r="60">
          <cell r="A60" t="str">
            <v>SK</v>
          </cell>
          <cell r="B60" t="str">
            <v>Other</v>
          </cell>
          <cell r="L60" t="str">
            <v>BNE1</v>
          </cell>
          <cell r="M60" t="str">
            <v>N America</v>
          </cell>
        </row>
        <row r="61">
          <cell r="A61" t="str">
            <v>AB</v>
          </cell>
          <cell r="B61" t="str">
            <v>Other</v>
          </cell>
          <cell r="L61" t="str">
            <v>BNE3</v>
          </cell>
          <cell r="M61" t="str">
            <v>N America</v>
          </cell>
        </row>
        <row r="62">
          <cell r="A62" t="str">
            <v>BC</v>
          </cell>
          <cell r="B62" t="str">
            <v>Other</v>
          </cell>
          <cell r="L62" t="str">
            <v>BNE4</v>
          </cell>
          <cell r="M62" t="str">
            <v>N America</v>
          </cell>
        </row>
        <row r="63">
          <cell r="A63" t="str">
            <v>AF</v>
          </cell>
          <cell r="B63" t="str">
            <v>Africa</v>
          </cell>
          <cell r="L63" t="str">
            <v>BOE1</v>
          </cell>
          <cell r="M63" t="str">
            <v>N America</v>
          </cell>
        </row>
        <row r="64">
          <cell r="A64" t="str">
            <v>AU</v>
          </cell>
          <cell r="B64" t="str">
            <v>Australia &amp; New Zealand</v>
          </cell>
          <cell r="L64" t="str">
            <v>BOE2</v>
          </cell>
          <cell r="M64" t="str">
            <v>N America</v>
          </cell>
        </row>
        <row r="65">
          <cell r="A65" t="str">
            <v>CH</v>
          </cell>
          <cell r="B65" t="str">
            <v>China &amp; Mongolia</v>
          </cell>
          <cell r="L65" t="str">
            <v>BOE3</v>
          </cell>
          <cell r="M65" t="str">
            <v>N America</v>
          </cell>
        </row>
        <row r="66">
          <cell r="A66" t="str">
            <v>CL</v>
          </cell>
          <cell r="B66" t="str">
            <v>Other</v>
          </cell>
          <cell r="L66" t="str">
            <v>BOE4</v>
          </cell>
          <cell r="M66" t="str">
            <v>N America</v>
          </cell>
        </row>
        <row r="67">
          <cell r="A67" t="str">
            <v>EE</v>
          </cell>
          <cell r="B67" t="str">
            <v>Europe</v>
          </cell>
          <cell r="L67" t="str">
            <v>BOW1</v>
          </cell>
          <cell r="M67" t="str">
            <v>N America</v>
          </cell>
        </row>
        <row r="68">
          <cell r="A68" t="str">
            <v>EN</v>
          </cell>
          <cell r="B68" t="str">
            <v>Europe</v>
          </cell>
          <cell r="L68" t="str">
            <v>BOW2</v>
          </cell>
          <cell r="M68" t="str">
            <v>N America</v>
          </cell>
        </row>
        <row r="69">
          <cell r="A69" t="str">
            <v>EW</v>
          </cell>
          <cell r="B69" t="str">
            <v>Europe</v>
          </cell>
          <cell r="L69" t="str">
            <v>BOW3</v>
          </cell>
          <cell r="M69" t="str">
            <v>N America</v>
          </cell>
        </row>
        <row r="70">
          <cell r="A70" t="str">
            <v>GR</v>
          </cell>
          <cell r="B70" t="str">
            <v>Europe</v>
          </cell>
          <cell r="L70" t="str">
            <v>BOW4</v>
          </cell>
          <cell r="M70" t="str">
            <v>N America</v>
          </cell>
        </row>
        <row r="71">
          <cell r="A71" t="str">
            <v>GT</v>
          </cell>
          <cell r="B71" t="str">
            <v>Europe</v>
          </cell>
          <cell r="L71" t="str">
            <v>BTV2</v>
          </cell>
          <cell r="M71" t="str">
            <v>N America</v>
          </cell>
        </row>
        <row r="72">
          <cell r="A72" t="str">
            <v>II</v>
          </cell>
          <cell r="B72" t="str">
            <v>India &amp; Pakistan</v>
          </cell>
          <cell r="L72" t="str">
            <v>BTV4</v>
          </cell>
          <cell r="M72" t="str">
            <v>N America</v>
          </cell>
        </row>
        <row r="73">
          <cell r="A73" t="str">
            <v>IO</v>
          </cell>
          <cell r="B73" t="str">
            <v>Other</v>
          </cell>
          <cell r="L73" t="str">
            <v>MGW3</v>
          </cell>
          <cell r="M73" t="str">
            <v>N America</v>
          </cell>
        </row>
        <row r="74">
          <cell r="A74" t="str">
            <v>KO</v>
          </cell>
          <cell r="B74" t="str">
            <v>Other</v>
          </cell>
          <cell r="L74" t="str">
            <v>MGW4</v>
          </cell>
          <cell r="M74" t="str">
            <v>N America</v>
          </cell>
        </row>
        <row r="75">
          <cell r="A75" t="str">
            <v>KZ</v>
          </cell>
          <cell r="B75" t="str">
            <v>Other</v>
          </cell>
          <cell r="L75" t="str">
            <v>MOE3</v>
          </cell>
          <cell r="M75" t="str">
            <v>N America</v>
          </cell>
        </row>
        <row r="76">
          <cell r="A76" t="str">
            <v>MX</v>
          </cell>
          <cell r="B76" t="str">
            <v>Other</v>
          </cell>
          <cell r="L76" t="str">
            <v>MOE4</v>
          </cell>
          <cell r="M76" t="str">
            <v>N America</v>
          </cell>
        </row>
        <row r="77">
          <cell r="A77" t="str">
            <v>OA</v>
          </cell>
          <cell r="B77" t="str">
            <v>Other</v>
          </cell>
          <cell r="L77" t="str">
            <v>MPR3</v>
          </cell>
          <cell r="M77" t="str">
            <v>N America</v>
          </cell>
        </row>
        <row r="78">
          <cell r="A78" t="str">
            <v>OS</v>
          </cell>
          <cell r="B78" t="str">
            <v>Other</v>
          </cell>
          <cell r="L78" t="str">
            <v>MSW4</v>
          </cell>
          <cell r="M78" t="str">
            <v>N America</v>
          </cell>
        </row>
        <row r="79">
          <cell r="A79" t="str">
            <v>PO</v>
          </cell>
          <cell r="B79" t="str">
            <v>Europe</v>
          </cell>
          <cell r="L79" t="str">
            <v>MWG3</v>
          </cell>
          <cell r="M79" t="str">
            <v>N America</v>
          </cell>
        </row>
        <row r="80">
          <cell r="A80" t="str">
            <v>RA</v>
          </cell>
          <cell r="B80" t="str">
            <v>Russia</v>
          </cell>
          <cell r="L80" t="str">
            <v>RCA2</v>
          </cell>
          <cell r="M80" t="str">
            <v>N America</v>
          </cell>
        </row>
        <row r="81">
          <cell r="A81" t="str">
            <v>SP</v>
          </cell>
          <cell r="B81" t="str">
            <v>Europe</v>
          </cell>
          <cell r="L81" t="str">
            <v>RCA4</v>
          </cell>
          <cell r="M81" t="str">
            <v>N America</v>
          </cell>
        </row>
        <row r="82">
          <cell r="A82" t="str">
            <v>TV</v>
          </cell>
          <cell r="B82" t="str">
            <v>Other</v>
          </cell>
          <cell r="L82" t="str">
            <v>RCR2</v>
          </cell>
          <cell r="M82" t="str">
            <v>N America</v>
          </cell>
        </row>
        <row r="83">
          <cell r="A83" t="str">
            <v>UK</v>
          </cell>
          <cell r="B83" t="str">
            <v>Europe</v>
          </cell>
          <cell r="L83" t="str">
            <v>RCR3</v>
          </cell>
          <cell r="M83" t="str">
            <v>N America</v>
          </cell>
        </row>
        <row r="84">
          <cell r="A84" t="str">
            <v>UR</v>
          </cell>
          <cell r="B84" t="str">
            <v>Europe</v>
          </cell>
          <cell r="L84" t="str">
            <v>RCR4</v>
          </cell>
          <cell r="M84" t="str">
            <v>N America</v>
          </cell>
        </row>
        <row r="85">
          <cell r="A85" t="str">
            <v>VZ</v>
          </cell>
          <cell r="B85" t="str">
            <v>Other</v>
          </cell>
          <cell r="L85" t="str">
            <v>RFL1</v>
          </cell>
          <cell r="M85" t="str">
            <v>N America</v>
          </cell>
        </row>
        <row r="86">
          <cell r="L86" t="str">
            <v>RFL2</v>
          </cell>
          <cell r="M86" t="str">
            <v>N America</v>
          </cell>
        </row>
        <row r="87">
          <cell r="L87" t="str">
            <v>RFL3</v>
          </cell>
          <cell r="M87" t="str">
            <v>N America</v>
          </cell>
        </row>
        <row r="88">
          <cell r="L88" t="str">
            <v>RFL4</v>
          </cell>
          <cell r="M88" t="str">
            <v>N America</v>
          </cell>
        </row>
        <row r="89">
          <cell r="L89" t="str">
            <v>RGE3</v>
          </cell>
          <cell r="M89" t="str">
            <v>N America</v>
          </cell>
        </row>
        <row r="90">
          <cell r="L90" t="str">
            <v>RGE4</v>
          </cell>
          <cell r="M90" t="str">
            <v>N America</v>
          </cell>
        </row>
        <row r="91">
          <cell r="L91" t="str">
            <v>RGP3</v>
          </cell>
          <cell r="M91" t="str">
            <v>N America</v>
          </cell>
        </row>
        <row r="92">
          <cell r="L92" t="str">
            <v>RGP4</v>
          </cell>
          <cell r="M92" t="str">
            <v>N America</v>
          </cell>
        </row>
        <row r="93">
          <cell r="L93" t="str">
            <v>RGW1</v>
          </cell>
          <cell r="M93" t="str">
            <v>N America</v>
          </cell>
        </row>
        <row r="94">
          <cell r="L94" t="str">
            <v>RGW2</v>
          </cell>
          <cell r="M94" t="str">
            <v>N America</v>
          </cell>
        </row>
        <row r="95">
          <cell r="L95" t="str">
            <v>RGW3</v>
          </cell>
          <cell r="M95" t="str">
            <v>N America</v>
          </cell>
        </row>
        <row r="96">
          <cell r="L96" t="str">
            <v>RII1</v>
          </cell>
          <cell r="M96" t="str">
            <v>N America</v>
          </cell>
        </row>
        <row r="97">
          <cell r="L97" t="str">
            <v>RII2</v>
          </cell>
          <cell r="M97" t="str">
            <v>N America</v>
          </cell>
        </row>
        <row r="98">
          <cell r="L98" t="str">
            <v>RII3</v>
          </cell>
          <cell r="M98" t="str">
            <v>N America</v>
          </cell>
        </row>
        <row r="99">
          <cell r="L99" t="str">
            <v>RII4</v>
          </cell>
          <cell r="M99" t="str">
            <v>N America</v>
          </cell>
        </row>
        <row r="100">
          <cell r="L100" t="str">
            <v>RIN1</v>
          </cell>
          <cell r="M100" t="str">
            <v>N America</v>
          </cell>
        </row>
        <row r="101">
          <cell r="L101" t="str">
            <v>RIN2</v>
          </cell>
          <cell r="M101" t="str">
            <v>N America</v>
          </cell>
        </row>
        <row r="102">
          <cell r="L102" t="str">
            <v>RIN3</v>
          </cell>
          <cell r="M102" t="str">
            <v>N America</v>
          </cell>
        </row>
        <row r="103">
          <cell r="L103" t="str">
            <v>RLE1</v>
          </cell>
          <cell r="M103" t="str">
            <v>N America</v>
          </cell>
        </row>
        <row r="104">
          <cell r="L104" t="str">
            <v>RLE2</v>
          </cell>
          <cell r="M104" t="str">
            <v>N America</v>
          </cell>
        </row>
        <row r="105">
          <cell r="L105" t="str">
            <v>RLE3</v>
          </cell>
          <cell r="M105" t="str">
            <v>N America</v>
          </cell>
        </row>
        <row r="106">
          <cell r="L106" t="str">
            <v>RLW1</v>
          </cell>
          <cell r="M106" t="str">
            <v>N America</v>
          </cell>
        </row>
        <row r="107">
          <cell r="L107" t="str">
            <v>RLW2</v>
          </cell>
          <cell r="M107" t="str">
            <v>N America</v>
          </cell>
        </row>
        <row r="108">
          <cell r="L108" t="str">
            <v>RLW3</v>
          </cell>
          <cell r="M108" t="str">
            <v>N America</v>
          </cell>
        </row>
        <row r="109">
          <cell r="L109" t="str">
            <v>RMA1</v>
          </cell>
          <cell r="M109" t="str">
            <v>N America</v>
          </cell>
        </row>
        <row r="110">
          <cell r="L110" t="str">
            <v>RMA2</v>
          </cell>
          <cell r="M110" t="str">
            <v>N America</v>
          </cell>
        </row>
        <row r="111">
          <cell r="L111" t="str">
            <v>RMA3</v>
          </cell>
          <cell r="M111" t="str">
            <v>N America</v>
          </cell>
        </row>
        <row r="112">
          <cell r="L112" t="str">
            <v>RMA4</v>
          </cell>
          <cell r="M112" t="str">
            <v>N America</v>
          </cell>
        </row>
        <row r="113">
          <cell r="L113" t="str">
            <v>RMC1</v>
          </cell>
          <cell r="M113" t="str">
            <v>N America</v>
          </cell>
        </row>
        <row r="114">
          <cell r="L114" t="str">
            <v>RMC2</v>
          </cell>
          <cell r="M114" t="str">
            <v>N America</v>
          </cell>
        </row>
        <row r="115">
          <cell r="L115" t="str">
            <v>RMC3</v>
          </cell>
          <cell r="M115" t="str">
            <v>N America</v>
          </cell>
        </row>
        <row r="116">
          <cell r="L116" t="str">
            <v>RMC4</v>
          </cell>
          <cell r="M116" t="str">
            <v>N America</v>
          </cell>
        </row>
        <row r="117">
          <cell r="L117" t="str">
            <v>RMN3</v>
          </cell>
          <cell r="M117" t="str">
            <v>N America</v>
          </cell>
        </row>
        <row r="118">
          <cell r="L118" t="str">
            <v>RMS1</v>
          </cell>
          <cell r="M118" t="str">
            <v>N America</v>
          </cell>
        </row>
        <row r="119">
          <cell r="L119" t="str">
            <v>RMS2</v>
          </cell>
          <cell r="M119" t="str">
            <v>N America</v>
          </cell>
        </row>
        <row r="120">
          <cell r="L120" t="str">
            <v>RMS3</v>
          </cell>
          <cell r="M120" t="str">
            <v>N America</v>
          </cell>
        </row>
        <row r="121">
          <cell r="L121" t="str">
            <v>RMS4</v>
          </cell>
          <cell r="M121" t="str">
            <v>N America</v>
          </cell>
        </row>
        <row r="122">
          <cell r="L122" t="str">
            <v>RNE1</v>
          </cell>
          <cell r="M122" t="str">
            <v>N America</v>
          </cell>
        </row>
        <row r="123">
          <cell r="L123" t="str">
            <v>RNN3</v>
          </cell>
          <cell r="M123" t="str">
            <v>N America</v>
          </cell>
        </row>
        <row r="124">
          <cell r="L124" t="str">
            <v>RNW3</v>
          </cell>
          <cell r="M124" t="str">
            <v>N America</v>
          </cell>
        </row>
        <row r="125">
          <cell r="L125" t="str">
            <v>ROC1</v>
          </cell>
          <cell r="M125" t="str">
            <v>N America</v>
          </cell>
        </row>
        <row r="126">
          <cell r="L126" t="str">
            <v>ROC2</v>
          </cell>
          <cell r="M126" t="str">
            <v>N America</v>
          </cell>
        </row>
        <row r="127">
          <cell r="L127" t="str">
            <v>ROC4</v>
          </cell>
          <cell r="M127" t="str">
            <v>N America</v>
          </cell>
        </row>
        <row r="128">
          <cell r="L128" t="str">
            <v>ROE1</v>
          </cell>
          <cell r="M128" t="str">
            <v>N America</v>
          </cell>
        </row>
        <row r="129">
          <cell r="L129" t="str">
            <v>ROE2</v>
          </cell>
          <cell r="M129" t="str">
            <v>N America</v>
          </cell>
        </row>
        <row r="130">
          <cell r="L130" t="str">
            <v>ROE3</v>
          </cell>
          <cell r="M130" t="str">
            <v>N America</v>
          </cell>
        </row>
        <row r="131">
          <cell r="L131" t="str">
            <v>ROE4</v>
          </cell>
          <cell r="M131" t="str">
            <v>N America</v>
          </cell>
        </row>
        <row r="132">
          <cell r="L132" t="str">
            <v>ROW1</v>
          </cell>
          <cell r="M132" t="str">
            <v>N America</v>
          </cell>
        </row>
        <row r="133">
          <cell r="L133" t="str">
            <v>RPN1</v>
          </cell>
          <cell r="M133" t="str">
            <v>N America</v>
          </cell>
        </row>
        <row r="134">
          <cell r="L134" t="str">
            <v>RPN3</v>
          </cell>
          <cell r="M134" t="str">
            <v>N America</v>
          </cell>
        </row>
        <row r="135">
          <cell r="L135" t="str">
            <v>RPR1</v>
          </cell>
          <cell r="M135" t="str">
            <v>N America</v>
          </cell>
        </row>
        <row r="136">
          <cell r="L136" t="str">
            <v>RPR3</v>
          </cell>
          <cell r="M136" t="str">
            <v>N America</v>
          </cell>
        </row>
        <row r="137">
          <cell r="L137" t="str">
            <v>RRE1</v>
          </cell>
          <cell r="M137" t="str">
            <v>N America</v>
          </cell>
        </row>
        <row r="138">
          <cell r="L138" t="str">
            <v>RRE2</v>
          </cell>
          <cell r="M138" t="str">
            <v>N America</v>
          </cell>
        </row>
        <row r="139">
          <cell r="L139" t="str">
            <v>RRE3</v>
          </cell>
          <cell r="M139" t="str">
            <v>N America</v>
          </cell>
        </row>
        <row r="140">
          <cell r="L140" t="str">
            <v>RRE4</v>
          </cell>
          <cell r="M140" t="str">
            <v>N America</v>
          </cell>
        </row>
        <row r="141">
          <cell r="L141" t="str">
            <v>RRW4</v>
          </cell>
          <cell r="M141" t="str">
            <v>N America</v>
          </cell>
        </row>
        <row r="142">
          <cell r="L142" t="str">
            <v>RSO1</v>
          </cell>
          <cell r="M142" t="str">
            <v>N America</v>
          </cell>
        </row>
        <row r="143">
          <cell r="L143" t="str">
            <v>RSO2</v>
          </cell>
          <cell r="M143" t="str">
            <v>N America</v>
          </cell>
        </row>
        <row r="144">
          <cell r="L144" t="str">
            <v>RSO3</v>
          </cell>
          <cell r="M144" t="str">
            <v>N America</v>
          </cell>
        </row>
        <row r="145">
          <cell r="L145" t="str">
            <v>RSO4</v>
          </cell>
          <cell r="M145" t="str">
            <v>N America</v>
          </cell>
        </row>
        <row r="146">
          <cell r="L146" t="str">
            <v>RSW2</v>
          </cell>
          <cell r="M146" t="str">
            <v>N America</v>
          </cell>
        </row>
        <row r="147">
          <cell r="L147" t="str">
            <v>RSW3</v>
          </cell>
          <cell r="M147" t="str">
            <v>N America</v>
          </cell>
        </row>
        <row r="148">
          <cell r="L148" t="str">
            <v>RSW4</v>
          </cell>
          <cell r="M148" t="str">
            <v>N America</v>
          </cell>
        </row>
        <row r="149">
          <cell r="L149" t="str">
            <v>RTV1</v>
          </cell>
          <cell r="M149" t="str">
            <v>N America</v>
          </cell>
        </row>
        <row r="150">
          <cell r="L150" t="str">
            <v>RTV2</v>
          </cell>
          <cell r="M150" t="str">
            <v>N America</v>
          </cell>
        </row>
        <row r="151">
          <cell r="L151" t="str">
            <v>RTV4</v>
          </cell>
          <cell r="M151" t="str">
            <v>N America</v>
          </cell>
        </row>
        <row r="152">
          <cell r="L152" t="str">
            <v>RUN1</v>
          </cell>
          <cell r="M152" t="str">
            <v>N America</v>
          </cell>
        </row>
        <row r="153">
          <cell r="L153" t="str">
            <v>RUN2</v>
          </cell>
          <cell r="M153" t="str">
            <v>N America</v>
          </cell>
        </row>
        <row r="154">
          <cell r="L154" t="str">
            <v>RUN4</v>
          </cell>
          <cell r="M154" t="str">
            <v>N America</v>
          </cell>
        </row>
        <row r="155">
          <cell r="L155" t="str">
            <v>RVA1</v>
          </cell>
          <cell r="M155" t="str">
            <v>N America</v>
          </cell>
        </row>
        <row r="156">
          <cell r="L156" t="str">
            <v>RVA3</v>
          </cell>
          <cell r="M156" t="str">
            <v>N America</v>
          </cell>
        </row>
        <row r="157">
          <cell r="L157" t="str">
            <v>TFL1</v>
          </cell>
          <cell r="M157" t="str">
            <v>N America</v>
          </cell>
        </row>
        <row r="158">
          <cell r="L158" t="str">
            <v>TFL2</v>
          </cell>
          <cell r="M158" t="str">
            <v>N America</v>
          </cell>
        </row>
        <row r="159">
          <cell r="L159" t="str">
            <v>TGE4</v>
          </cell>
          <cell r="M159" t="str">
            <v>N America</v>
          </cell>
        </row>
        <row r="160">
          <cell r="L160" t="str">
            <v>TGL1</v>
          </cell>
          <cell r="M160" t="str">
            <v>N America</v>
          </cell>
        </row>
        <row r="161">
          <cell r="L161" t="str">
            <v>TGL2</v>
          </cell>
          <cell r="M161" t="str">
            <v>N America</v>
          </cell>
        </row>
        <row r="162">
          <cell r="L162" t="str">
            <v>TGL4</v>
          </cell>
          <cell r="M162" t="str">
            <v>N America</v>
          </cell>
        </row>
        <row r="163">
          <cell r="L163" t="str">
            <v>TGP3</v>
          </cell>
          <cell r="M163" t="str">
            <v>N America</v>
          </cell>
        </row>
        <row r="164">
          <cell r="L164" t="str">
            <v>TGP4</v>
          </cell>
          <cell r="M164" t="str">
            <v>N America</v>
          </cell>
        </row>
        <row r="165">
          <cell r="L165" t="str">
            <v>TGW1</v>
          </cell>
          <cell r="M165" t="str">
            <v>N America</v>
          </cell>
        </row>
        <row r="166">
          <cell r="L166" t="str">
            <v>TGW3</v>
          </cell>
          <cell r="M166" t="str">
            <v>N America</v>
          </cell>
        </row>
        <row r="167">
          <cell r="L167" t="str">
            <v>TGW4</v>
          </cell>
          <cell r="M167" t="str">
            <v>N America</v>
          </cell>
        </row>
        <row r="168">
          <cell r="L168" t="str">
            <v>TMA1</v>
          </cell>
          <cell r="M168" t="str">
            <v>N America</v>
          </cell>
        </row>
        <row r="169">
          <cell r="L169" t="str">
            <v>TMA3</v>
          </cell>
          <cell r="M169" t="str">
            <v>N America</v>
          </cell>
        </row>
        <row r="170">
          <cell r="L170" t="str">
            <v>TMA4</v>
          </cell>
          <cell r="M170" t="str">
            <v>N America</v>
          </cell>
        </row>
        <row r="171">
          <cell r="L171" t="str">
            <v>TMW2</v>
          </cell>
          <cell r="M171" t="str">
            <v>N America</v>
          </cell>
        </row>
        <row r="172">
          <cell r="L172" t="str">
            <v>TMW4</v>
          </cell>
          <cell r="M172" t="str">
            <v>N America</v>
          </cell>
        </row>
        <row r="173">
          <cell r="L173" t="str">
            <v>TOC3</v>
          </cell>
          <cell r="M173" t="str">
            <v>N America</v>
          </cell>
        </row>
        <row r="174">
          <cell r="L174" t="str">
            <v>TOC4</v>
          </cell>
          <cell r="M174" t="str">
            <v>N America</v>
          </cell>
        </row>
        <row r="175">
          <cell r="L175" t="str">
            <v>TOE2</v>
          </cell>
          <cell r="M175" t="str">
            <v>N America</v>
          </cell>
        </row>
        <row r="176">
          <cell r="L176" t="str">
            <v>TOE3</v>
          </cell>
          <cell r="M176" t="str">
            <v>N America</v>
          </cell>
        </row>
        <row r="177">
          <cell r="L177" t="str">
            <v>TOE4</v>
          </cell>
          <cell r="M177" t="str">
            <v>N America</v>
          </cell>
        </row>
        <row r="178">
          <cell r="L178" t="str">
            <v>TOW2</v>
          </cell>
          <cell r="M178" t="str">
            <v>N America</v>
          </cell>
        </row>
        <row r="179">
          <cell r="L179" t="str">
            <v>TOW3</v>
          </cell>
          <cell r="M179" t="str">
            <v>N America</v>
          </cell>
        </row>
        <row r="180">
          <cell r="L180" t="str">
            <v>TOW4</v>
          </cell>
          <cell r="M180" t="str">
            <v>N America</v>
          </cell>
        </row>
        <row r="181">
          <cell r="L181" t="str">
            <v>TPR3</v>
          </cell>
          <cell r="M181" t="str">
            <v>N America</v>
          </cell>
        </row>
        <row r="182">
          <cell r="L182" t="str">
            <v>TRE3</v>
          </cell>
          <cell r="M182" t="str">
            <v>N America</v>
          </cell>
        </row>
        <row r="183">
          <cell r="L183" t="str">
            <v>TRE4</v>
          </cell>
          <cell r="M183" t="str">
            <v>N America</v>
          </cell>
        </row>
        <row r="184">
          <cell r="L184" t="str">
            <v>TRW1</v>
          </cell>
          <cell r="M184" t="str">
            <v>N America</v>
          </cell>
        </row>
        <row r="185">
          <cell r="L185" t="str">
            <v>TRW4</v>
          </cell>
          <cell r="M185" t="str">
            <v>N America</v>
          </cell>
        </row>
        <row r="186">
          <cell r="L186" t="str">
            <v>TSO4</v>
          </cell>
          <cell r="M186" t="str">
            <v>N America</v>
          </cell>
        </row>
        <row r="187">
          <cell r="L187" t="str">
            <v>TUN2</v>
          </cell>
          <cell r="M187" t="str">
            <v>N America</v>
          </cell>
        </row>
        <row r="188">
          <cell r="L188" t="str">
            <v>TUN4</v>
          </cell>
          <cell r="M188" t="str">
            <v>N America</v>
          </cell>
        </row>
        <row r="189">
          <cell r="L189" t="str">
            <v>KKKK</v>
          </cell>
          <cell r="M189" t="str">
            <v>N America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AKSA2008</v>
          </cell>
          <cell r="C2" t="str">
            <v>Other US</v>
          </cell>
          <cell r="D2" t="str">
            <v>AK</v>
          </cell>
          <cell r="E2" t="str">
            <v>SA</v>
          </cell>
          <cell r="F2">
            <v>2008</v>
          </cell>
          <cell r="G2">
            <v>1</v>
          </cell>
          <cell r="H2">
            <v>0</v>
          </cell>
          <cell r="I2">
            <v>28.6</v>
          </cell>
          <cell r="J2">
            <v>29.4</v>
          </cell>
          <cell r="K2">
            <v>1.63</v>
          </cell>
        </row>
        <row r="3">
          <cell r="B3" t="str">
            <v>AKSA2009</v>
          </cell>
          <cell r="C3" t="str">
            <v>Other US</v>
          </cell>
          <cell r="D3" t="str">
            <v>AK</v>
          </cell>
          <cell r="E3" t="str">
            <v>SA</v>
          </cell>
          <cell r="F3">
            <v>2009</v>
          </cell>
          <cell r="G3">
            <v>1</v>
          </cell>
          <cell r="H3">
            <v>0</v>
          </cell>
          <cell r="I3">
            <v>28.98</v>
          </cell>
          <cell r="J3">
            <v>29.8</v>
          </cell>
          <cell r="K3">
            <v>1.66</v>
          </cell>
        </row>
        <row r="4">
          <cell r="B4" t="str">
            <v>AKSA2011</v>
          </cell>
          <cell r="C4" t="str">
            <v>Other US</v>
          </cell>
          <cell r="D4" t="str">
            <v>AK</v>
          </cell>
          <cell r="E4" t="str">
            <v>SA</v>
          </cell>
          <cell r="F4">
            <v>2011</v>
          </cell>
          <cell r="G4">
            <v>1</v>
          </cell>
          <cell r="H4">
            <v>0.56000000000000005</v>
          </cell>
          <cell r="I4">
            <v>29.23</v>
          </cell>
          <cell r="J4">
            <v>29.23</v>
          </cell>
          <cell r="K4">
            <v>1.62</v>
          </cell>
        </row>
        <row r="5">
          <cell r="B5" t="str">
            <v>AKSA2013</v>
          </cell>
          <cell r="C5" t="str">
            <v>Other US</v>
          </cell>
          <cell r="D5" t="str">
            <v>AK</v>
          </cell>
          <cell r="E5" t="str">
            <v>SA</v>
          </cell>
          <cell r="F5">
            <v>2013</v>
          </cell>
          <cell r="G5">
            <v>1</v>
          </cell>
          <cell r="H5">
            <v>0.56000000000000005</v>
          </cell>
          <cell r="I5">
            <v>28.94</v>
          </cell>
          <cell r="J5">
            <v>28.94</v>
          </cell>
          <cell r="K5">
            <v>1.61</v>
          </cell>
        </row>
        <row r="6">
          <cell r="B6" t="str">
            <v>AKSA2016</v>
          </cell>
          <cell r="C6" t="str">
            <v>Other US</v>
          </cell>
          <cell r="D6" t="str">
            <v>AK</v>
          </cell>
          <cell r="E6" t="str">
            <v>SA</v>
          </cell>
          <cell r="F6">
            <v>2016</v>
          </cell>
          <cell r="G6">
            <v>1</v>
          </cell>
          <cell r="H6">
            <v>0.56000000000000005</v>
          </cell>
          <cell r="I6">
            <v>28.51</v>
          </cell>
          <cell r="J6">
            <v>28.51</v>
          </cell>
          <cell r="K6">
            <v>1.58</v>
          </cell>
        </row>
        <row r="7">
          <cell r="B7" t="str">
            <v>AKSA2020</v>
          </cell>
          <cell r="C7" t="str">
            <v>Other US</v>
          </cell>
          <cell r="D7" t="str">
            <v>AK</v>
          </cell>
          <cell r="E7" t="str">
            <v>SA</v>
          </cell>
          <cell r="F7">
            <v>2020</v>
          </cell>
          <cell r="G7">
            <v>1</v>
          </cell>
          <cell r="H7">
            <v>0.56000000000000005</v>
          </cell>
          <cell r="I7">
            <v>27.94</v>
          </cell>
          <cell r="J7">
            <v>27.94</v>
          </cell>
          <cell r="K7">
            <v>1.55</v>
          </cell>
        </row>
        <row r="8">
          <cell r="B8" t="str">
            <v>AKSA2025</v>
          </cell>
          <cell r="C8" t="str">
            <v>Other US</v>
          </cell>
          <cell r="D8" t="str">
            <v>AK</v>
          </cell>
          <cell r="E8" t="str">
            <v>SA</v>
          </cell>
          <cell r="F8">
            <v>2025</v>
          </cell>
          <cell r="G8">
            <v>1</v>
          </cell>
          <cell r="H8">
            <v>0.56000000000000005</v>
          </cell>
          <cell r="I8">
            <v>27.25</v>
          </cell>
          <cell r="J8">
            <v>27.25</v>
          </cell>
          <cell r="K8">
            <v>1.51</v>
          </cell>
        </row>
        <row r="9">
          <cell r="B9" t="str">
            <v>AKSA2030</v>
          </cell>
          <cell r="C9" t="str">
            <v>Other US</v>
          </cell>
          <cell r="D9" t="str">
            <v>AK</v>
          </cell>
          <cell r="E9" t="str">
            <v>SA</v>
          </cell>
          <cell r="F9">
            <v>2030</v>
          </cell>
          <cell r="G9">
            <v>1</v>
          </cell>
          <cell r="H9">
            <v>0.56000000000000005</v>
          </cell>
          <cell r="I9">
            <v>26.57</v>
          </cell>
          <cell r="J9">
            <v>26.57</v>
          </cell>
          <cell r="K9">
            <v>1.48</v>
          </cell>
        </row>
        <row r="10">
          <cell r="B10">
            <v>0</v>
          </cell>
          <cell r="C10">
            <v>0</v>
          </cell>
        </row>
        <row r="11">
          <cell r="B11" t="str">
            <v>ALBA2008</v>
          </cell>
          <cell r="C11" t="str">
            <v>No. &amp; So. Appalachia</v>
          </cell>
          <cell r="D11" t="str">
            <v>AL</v>
          </cell>
          <cell r="E11" t="str">
            <v>BA</v>
          </cell>
          <cell r="F11">
            <v>2008</v>
          </cell>
          <cell r="G11">
            <v>2</v>
          </cell>
          <cell r="H11">
            <v>0.05</v>
          </cell>
          <cell r="I11">
            <v>63.79</v>
          </cell>
          <cell r="J11">
            <v>147.19</v>
          </cell>
          <cell r="K11">
            <v>5.77</v>
          </cell>
        </row>
        <row r="12">
          <cell r="B12" t="str">
            <v>ALBA2009</v>
          </cell>
          <cell r="C12" t="str">
            <v>No. &amp; So. Appalachia</v>
          </cell>
          <cell r="D12" t="str">
            <v>AL</v>
          </cell>
          <cell r="E12" t="str">
            <v>BA</v>
          </cell>
          <cell r="F12">
            <v>2009</v>
          </cell>
          <cell r="G12">
            <v>2</v>
          </cell>
          <cell r="H12">
            <v>0.05</v>
          </cell>
          <cell r="I12">
            <v>66.94</v>
          </cell>
          <cell r="J12">
            <v>146.13999999999999</v>
          </cell>
          <cell r="K12">
            <v>5.73</v>
          </cell>
        </row>
        <row r="13">
          <cell r="B13" t="str">
            <v>ALBA2011</v>
          </cell>
          <cell r="C13" t="str">
            <v>No. &amp; So. Appalachia</v>
          </cell>
          <cell r="D13" t="str">
            <v>AL</v>
          </cell>
          <cell r="E13" t="str">
            <v>BA</v>
          </cell>
          <cell r="F13">
            <v>2011</v>
          </cell>
          <cell r="G13">
            <v>1</v>
          </cell>
          <cell r="H13">
            <v>0</v>
          </cell>
          <cell r="I13">
            <v>57.44</v>
          </cell>
          <cell r="J13">
            <v>61.4</v>
          </cell>
          <cell r="K13">
            <v>2.41</v>
          </cell>
        </row>
        <row r="14">
          <cell r="B14" t="str">
            <v>ALBA2013</v>
          </cell>
          <cell r="C14" t="str">
            <v>No. &amp; So. Appalachia</v>
          </cell>
          <cell r="D14" t="str">
            <v>AL</v>
          </cell>
          <cell r="E14" t="str">
            <v>BA</v>
          </cell>
          <cell r="F14">
            <v>2013</v>
          </cell>
          <cell r="G14">
            <v>2</v>
          </cell>
          <cell r="H14">
            <v>0.05</v>
          </cell>
          <cell r="I14">
            <v>70.489999999999995</v>
          </cell>
          <cell r="J14">
            <v>83.78</v>
          </cell>
          <cell r="K14">
            <v>3.29</v>
          </cell>
        </row>
        <row r="15">
          <cell r="B15" t="str">
            <v>ALBA2016</v>
          </cell>
          <cell r="C15" t="str">
            <v>No. &amp; So. Appalachia</v>
          </cell>
          <cell r="D15" t="str">
            <v>AL</v>
          </cell>
          <cell r="E15" t="str">
            <v>BA</v>
          </cell>
          <cell r="F15">
            <v>2016</v>
          </cell>
          <cell r="G15">
            <v>2</v>
          </cell>
          <cell r="H15">
            <v>0.04</v>
          </cell>
          <cell r="I15">
            <v>70.709999999999994</v>
          </cell>
          <cell r="J15">
            <v>84.46</v>
          </cell>
          <cell r="K15">
            <v>3.31</v>
          </cell>
        </row>
        <row r="16">
          <cell r="B16" t="str">
            <v>ALBA2020</v>
          </cell>
          <cell r="C16" t="str">
            <v>No. &amp; So. Appalachia</v>
          </cell>
          <cell r="D16" t="str">
            <v>AL</v>
          </cell>
          <cell r="E16" t="str">
            <v>BA</v>
          </cell>
          <cell r="F16">
            <v>2020</v>
          </cell>
          <cell r="G16">
            <v>1</v>
          </cell>
          <cell r="H16">
            <v>0</v>
          </cell>
          <cell r="I16">
            <v>57.96</v>
          </cell>
          <cell r="J16">
            <v>86.21</v>
          </cell>
          <cell r="K16">
            <v>3.38</v>
          </cell>
        </row>
        <row r="17">
          <cell r="B17" t="str">
            <v>ALBA2025</v>
          </cell>
          <cell r="C17" t="str">
            <v>No. &amp; So. Appalachia</v>
          </cell>
          <cell r="D17" t="str">
            <v>AL</v>
          </cell>
          <cell r="E17" t="str">
            <v>BA</v>
          </cell>
          <cell r="F17">
            <v>2025</v>
          </cell>
          <cell r="G17">
            <v>1</v>
          </cell>
          <cell r="H17">
            <v>0</v>
          </cell>
          <cell r="I17">
            <v>58.25</v>
          </cell>
          <cell r="J17">
            <v>96.26</v>
          </cell>
          <cell r="K17">
            <v>3.78</v>
          </cell>
        </row>
        <row r="18">
          <cell r="B18" t="str">
            <v>ALBA2030</v>
          </cell>
          <cell r="C18" t="str">
            <v>No. &amp; So. Appalachia</v>
          </cell>
          <cell r="D18" t="str">
            <v>AL</v>
          </cell>
          <cell r="E18" t="str">
            <v>BA</v>
          </cell>
          <cell r="F18">
            <v>2030</v>
          </cell>
          <cell r="G18">
            <v>1</v>
          </cell>
          <cell r="H18">
            <v>0</v>
          </cell>
          <cell r="I18">
            <v>58.54</v>
          </cell>
          <cell r="J18">
            <v>106.41</v>
          </cell>
          <cell r="K18">
            <v>4.17</v>
          </cell>
        </row>
        <row r="19">
          <cell r="B19">
            <v>0</v>
          </cell>
          <cell r="C19">
            <v>0</v>
          </cell>
        </row>
        <row r="20">
          <cell r="B20" t="str">
            <v>ALBB2008</v>
          </cell>
          <cell r="C20" t="str">
            <v>No. &amp; So. Appalachia</v>
          </cell>
          <cell r="D20" t="str">
            <v>AL</v>
          </cell>
          <cell r="E20" t="str">
            <v>BB</v>
          </cell>
          <cell r="F20">
            <v>2008</v>
          </cell>
          <cell r="G20">
            <v>46</v>
          </cell>
          <cell r="H20">
            <v>1.98</v>
          </cell>
          <cell r="I20">
            <v>145.81</v>
          </cell>
          <cell r="J20">
            <v>147.27000000000001</v>
          </cell>
          <cell r="K20">
            <v>5.76</v>
          </cell>
        </row>
        <row r="21">
          <cell r="B21" t="str">
            <v>ALBB2009</v>
          </cell>
          <cell r="C21" t="str">
            <v>No. &amp; So. Appalachia</v>
          </cell>
          <cell r="D21" t="str">
            <v>AL</v>
          </cell>
          <cell r="E21" t="str">
            <v>BB</v>
          </cell>
          <cell r="F21">
            <v>2009</v>
          </cell>
          <cell r="G21">
            <v>45</v>
          </cell>
          <cell r="H21">
            <v>1.98</v>
          </cell>
          <cell r="I21">
            <v>114.42</v>
          </cell>
          <cell r="J21">
            <v>145.88</v>
          </cell>
          <cell r="K21">
            <v>5.7</v>
          </cell>
        </row>
        <row r="22">
          <cell r="B22" t="str">
            <v>ALBB2011</v>
          </cell>
          <cell r="C22" t="str">
            <v>No. &amp; So. Appalachia</v>
          </cell>
          <cell r="D22" t="str">
            <v>AL</v>
          </cell>
          <cell r="E22" t="str">
            <v>BB</v>
          </cell>
          <cell r="F22">
            <v>2011</v>
          </cell>
          <cell r="G22">
            <v>2</v>
          </cell>
          <cell r="H22">
            <v>0.47</v>
          </cell>
          <cell r="I22">
            <v>36.51</v>
          </cell>
          <cell r="J22">
            <v>52.38</v>
          </cell>
          <cell r="K22">
            <v>2.0499999999999998</v>
          </cell>
        </row>
        <row r="23">
          <cell r="B23" t="str">
            <v>ALBB2013</v>
          </cell>
          <cell r="C23" t="str">
            <v>No. &amp; So. Appalachia</v>
          </cell>
          <cell r="D23" t="str">
            <v>AL</v>
          </cell>
          <cell r="E23" t="str">
            <v>BB</v>
          </cell>
          <cell r="F23">
            <v>2013</v>
          </cell>
          <cell r="G23">
            <v>26</v>
          </cell>
          <cell r="H23">
            <v>1.71</v>
          </cell>
          <cell r="I23">
            <v>66.849999999999994</v>
          </cell>
          <cell r="J23">
            <v>66.849999999999994</v>
          </cell>
          <cell r="K23">
            <v>2.61</v>
          </cell>
        </row>
        <row r="24">
          <cell r="B24" t="str">
            <v>ALBB2016</v>
          </cell>
          <cell r="C24" t="str">
            <v>No. &amp; So. Appalachia</v>
          </cell>
          <cell r="D24" t="str">
            <v>AL</v>
          </cell>
          <cell r="E24" t="str">
            <v>BB</v>
          </cell>
          <cell r="F24">
            <v>2016</v>
          </cell>
          <cell r="G24">
            <v>26</v>
          </cell>
          <cell r="H24">
            <v>1.71</v>
          </cell>
          <cell r="I24">
            <v>67.05</v>
          </cell>
          <cell r="J24">
            <v>67.05</v>
          </cell>
          <cell r="K24">
            <v>2.62</v>
          </cell>
        </row>
        <row r="25">
          <cell r="B25" t="str">
            <v>ALBB2020</v>
          </cell>
          <cell r="C25" t="str">
            <v>No. &amp; So. Appalachia</v>
          </cell>
          <cell r="D25" t="str">
            <v>AL</v>
          </cell>
          <cell r="E25" t="str">
            <v>BB</v>
          </cell>
          <cell r="F25">
            <v>2020</v>
          </cell>
          <cell r="G25">
            <v>26</v>
          </cell>
          <cell r="H25">
            <v>1.71</v>
          </cell>
          <cell r="I25">
            <v>67.319999999999993</v>
          </cell>
          <cell r="J25">
            <v>67.319999999999993</v>
          </cell>
          <cell r="K25">
            <v>2.63</v>
          </cell>
        </row>
        <row r="26">
          <cell r="B26" t="str">
            <v>ALBB2025</v>
          </cell>
          <cell r="C26" t="str">
            <v>No. &amp; So. Appalachia</v>
          </cell>
          <cell r="D26" t="str">
            <v>AL</v>
          </cell>
          <cell r="E26" t="str">
            <v>BB</v>
          </cell>
          <cell r="F26">
            <v>2025</v>
          </cell>
          <cell r="G26">
            <v>26</v>
          </cell>
          <cell r="H26">
            <v>1.71</v>
          </cell>
          <cell r="I26">
            <v>67.650000000000006</v>
          </cell>
          <cell r="J26">
            <v>67.650000000000006</v>
          </cell>
          <cell r="K26">
            <v>2.64</v>
          </cell>
        </row>
        <row r="27">
          <cell r="B27" t="str">
            <v>ALBB2030</v>
          </cell>
          <cell r="C27" t="str">
            <v>No. &amp; So. Appalachia</v>
          </cell>
          <cell r="D27" t="str">
            <v>AL</v>
          </cell>
          <cell r="E27" t="str">
            <v>BB</v>
          </cell>
          <cell r="F27">
            <v>2030</v>
          </cell>
          <cell r="G27">
            <v>26</v>
          </cell>
          <cell r="H27">
            <v>1.71</v>
          </cell>
          <cell r="I27">
            <v>67.989999999999995</v>
          </cell>
          <cell r="J27">
            <v>67.989999999999995</v>
          </cell>
          <cell r="K27">
            <v>2.66</v>
          </cell>
        </row>
        <row r="28">
          <cell r="B28">
            <v>0</v>
          </cell>
          <cell r="C28">
            <v>0</v>
          </cell>
        </row>
        <row r="29">
          <cell r="B29" t="str">
            <v>ALBD2008</v>
          </cell>
          <cell r="C29" t="str">
            <v>No. &amp; So. Appalachia</v>
          </cell>
          <cell r="D29" t="str">
            <v>AL</v>
          </cell>
          <cell r="E29" t="str">
            <v>BD</v>
          </cell>
          <cell r="F29">
            <v>2008</v>
          </cell>
          <cell r="G29">
            <v>45</v>
          </cell>
          <cell r="H29">
            <v>10.41</v>
          </cell>
          <cell r="I29">
            <v>109.03</v>
          </cell>
          <cell r="J29">
            <v>135.32</v>
          </cell>
          <cell r="K29">
            <v>5.67</v>
          </cell>
        </row>
        <row r="30">
          <cell r="B30" t="str">
            <v>ALBD2009</v>
          </cell>
          <cell r="C30" t="str">
            <v>No. &amp; So. Appalachia</v>
          </cell>
          <cell r="D30" t="str">
            <v>AL</v>
          </cell>
          <cell r="E30" t="str">
            <v>BD</v>
          </cell>
          <cell r="F30">
            <v>2009</v>
          </cell>
          <cell r="G30">
            <v>45</v>
          </cell>
          <cell r="H30">
            <v>10.41</v>
          </cell>
          <cell r="I30">
            <v>114.42</v>
          </cell>
          <cell r="J30">
            <v>134.12</v>
          </cell>
          <cell r="K30">
            <v>5.62</v>
          </cell>
        </row>
        <row r="31">
          <cell r="B31" t="str">
            <v>ALBD2011</v>
          </cell>
          <cell r="C31" t="str">
            <v>No. &amp; So. Appalachia</v>
          </cell>
          <cell r="D31" t="str">
            <v>AL</v>
          </cell>
          <cell r="E31" t="str">
            <v>BD</v>
          </cell>
          <cell r="F31">
            <v>2011</v>
          </cell>
          <cell r="G31">
            <v>2</v>
          </cell>
          <cell r="H31">
            <v>2.67</v>
          </cell>
          <cell r="I31">
            <v>36.51</v>
          </cell>
          <cell r="J31">
            <v>50.23</v>
          </cell>
          <cell r="K31">
            <v>2.1</v>
          </cell>
        </row>
        <row r="32">
          <cell r="B32" t="str">
            <v>ALBD2013</v>
          </cell>
          <cell r="C32" t="str">
            <v>No. &amp; So. Appalachia</v>
          </cell>
          <cell r="D32" t="str">
            <v>AL</v>
          </cell>
          <cell r="E32" t="str">
            <v>BD</v>
          </cell>
          <cell r="F32">
            <v>2013</v>
          </cell>
          <cell r="G32">
            <v>37</v>
          </cell>
          <cell r="H32">
            <v>25.94</v>
          </cell>
          <cell r="I32">
            <v>74.36</v>
          </cell>
          <cell r="J32">
            <v>74.77</v>
          </cell>
          <cell r="K32">
            <v>3.13</v>
          </cell>
        </row>
        <row r="33">
          <cell r="B33" t="str">
            <v>ALBD2016</v>
          </cell>
          <cell r="C33" t="str">
            <v>No. &amp; So. Appalachia</v>
          </cell>
          <cell r="D33" t="str">
            <v>AL</v>
          </cell>
          <cell r="E33" t="str">
            <v>BD</v>
          </cell>
          <cell r="F33">
            <v>2016</v>
          </cell>
          <cell r="G33">
            <v>37</v>
          </cell>
          <cell r="H33">
            <v>25.18</v>
          </cell>
          <cell r="I33">
            <v>74.59</v>
          </cell>
          <cell r="J33">
            <v>75.400000000000006</v>
          </cell>
          <cell r="K33">
            <v>3.16</v>
          </cell>
        </row>
        <row r="34">
          <cell r="B34" t="str">
            <v>ALBD2020</v>
          </cell>
          <cell r="C34" t="str">
            <v>No. &amp; So. Appalachia</v>
          </cell>
          <cell r="D34" t="str">
            <v>AL</v>
          </cell>
          <cell r="E34" t="str">
            <v>BD</v>
          </cell>
          <cell r="F34">
            <v>2020</v>
          </cell>
          <cell r="G34">
            <v>37</v>
          </cell>
          <cell r="H34">
            <v>5.65</v>
          </cell>
          <cell r="I34">
            <v>74.88</v>
          </cell>
          <cell r="J34">
            <v>77.040000000000006</v>
          </cell>
          <cell r="K34">
            <v>3.23</v>
          </cell>
        </row>
        <row r="35">
          <cell r="B35" t="str">
            <v>ALBD2025</v>
          </cell>
          <cell r="C35" t="str">
            <v>No. &amp; So. Appalachia</v>
          </cell>
          <cell r="D35" t="str">
            <v>AL</v>
          </cell>
          <cell r="E35" t="str">
            <v>BD</v>
          </cell>
          <cell r="F35">
            <v>2025</v>
          </cell>
          <cell r="G35">
            <v>37</v>
          </cell>
          <cell r="H35">
            <v>23.11</v>
          </cell>
          <cell r="I35">
            <v>75.260000000000005</v>
          </cell>
          <cell r="J35">
            <v>84.26</v>
          </cell>
          <cell r="K35">
            <v>3.53</v>
          </cell>
        </row>
        <row r="36">
          <cell r="B36" t="str">
            <v>ALBD2030</v>
          </cell>
          <cell r="C36" t="str">
            <v>No. &amp; So. Appalachia</v>
          </cell>
          <cell r="D36" t="str">
            <v>AL</v>
          </cell>
          <cell r="E36" t="str">
            <v>BD</v>
          </cell>
          <cell r="F36">
            <v>2030</v>
          </cell>
          <cell r="G36">
            <v>42</v>
          </cell>
          <cell r="H36">
            <v>26.59</v>
          </cell>
          <cell r="I36">
            <v>92.98</v>
          </cell>
          <cell r="J36">
            <v>93.65</v>
          </cell>
          <cell r="K36">
            <v>3.92</v>
          </cell>
        </row>
        <row r="37">
          <cell r="B37">
            <v>0</v>
          </cell>
          <cell r="C37">
            <v>0</v>
          </cell>
        </row>
        <row r="38">
          <cell r="B38" t="str">
            <v>ALBE2008</v>
          </cell>
          <cell r="C38" t="str">
            <v>No. &amp; So. Appalachia</v>
          </cell>
          <cell r="D38" t="str">
            <v>AL</v>
          </cell>
          <cell r="E38" t="str">
            <v>BE</v>
          </cell>
          <cell r="F38">
            <v>2008</v>
          </cell>
          <cell r="G38">
            <v>33</v>
          </cell>
          <cell r="H38">
            <v>3.6</v>
          </cell>
          <cell r="I38">
            <v>105.43</v>
          </cell>
          <cell r="J38">
            <v>135.96</v>
          </cell>
          <cell r="K38">
            <v>5.67</v>
          </cell>
        </row>
        <row r="39">
          <cell r="B39" t="str">
            <v>ALBE2009</v>
          </cell>
          <cell r="C39" t="str">
            <v>No. &amp; So. Appalachia</v>
          </cell>
          <cell r="D39" t="str">
            <v>AL</v>
          </cell>
          <cell r="E39" t="str">
            <v>BE</v>
          </cell>
          <cell r="F39">
            <v>2009</v>
          </cell>
          <cell r="G39">
            <v>33</v>
          </cell>
          <cell r="H39">
            <v>3.6</v>
          </cell>
          <cell r="I39">
            <v>110.64</v>
          </cell>
          <cell r="J39">
            <v>134.69999999999999</v>
          </cell>
          <cell r="K39">
            <v>5.61</v>
          </cell>
        </row>
        <row r="40">
          <cell r="B40" t="str">
            <v>ALBE2011</v>
          </cell>
          <cell r="C40" t="str">
            <v>No. &amp; So. Appalachia</v>
          </cell>
          <cell r="D40" t="str">
            <v>AL</v>
          </cell>
          <cell r="E40" t="str">
            <v>BE</v>
          </cell>
          <cell r="F40">
            <v>2011</v>
          </cell>
          <cell r="G40">
            <v>1</v>
          </cell>
          <cell r="H40">
            <v>0</v>
          </cell>
          <cell r="I40">
            <v>25.62</v>
          </cell>
          <cell r="J40">
            <v>50.23</v>
          </cell>
          <cell r="K40">
            <v>2.09</v>
          </cell>
        </row>
        <row r="41">
          <cell r="B41" t="str">
            <v>ALBE2013</v>
          </cell>
          <cell r="C41" t="str">
            <v>No. &amp; So. Appalachia</v>
          </cell>
          <cell r="D41" t="str">
            <v>AL</v>
          </cell>
          <cell r="E41" t="str">
            <v>BE</v>
          </cell>
          <cell r="F41">
            <v>2013</v>
          </cell>
          <cell r="G41">
            <v>25</v>
          </cell>
          <cell r="H41">
            <v>61.13</v>
          </cell>
          <cell r="I41">
            <v>70.11</v>
          </cell>
          <cell r="J41">
            <v>74.25</v>
          </cell>
          <cell r="K41">
            <v>3.09</v>
          </cell>
        </row>
        <row r="42">
          <cell r="B42" t="str">
            <v>ALBE2016</v>
          </cell>
          <cell r="C42" t="str">
            <v>No. &amp; So. Appalachia</v>
          </cell>
          <cell r="D42" t="str">
            <v>AL</v>
          </cell>
          <cell r="E42" t="str">
            <v>BE</v>
          </cell>
          <cell r="F42">
            <v>2016</v>
          </cell>
          <cell r="G42">
            <v>28</v>
          </cell>
          <cell r="H42">
            <v>46.27</v>
          </cell>
          <cell r="I42">
            <v>74.59</v>
          </cell>
          <cell r="J42">
            <v>74.89</v>
          </cell>
          <cell r="K42">
            <v>3.12</v>
          </cell>
        </row>
        <row r="43">
          <cell r="B43" t="str">
            <v>ALBE2020</v>
          </cell>
          <cell r="C43" t="str">
            <v>No. &amp; So. Appalachia</v>
          </cell>
          <cell r="D43" t="str">
            <v>AL</v>
          </cell>
          <cell r="E43" t="str">
            <v>BE</v>
          </cell>
          <cell r="F43">
            <v>2020</v>
          </cell>
          <cell r="G43">
            <v>28</v>
          </cell>
          <cell r="H43">
            <v>10.199999999999999</v>
          </cell>
          <cell r="I43">
            <v>74.88</v>
          </cell>
          <cell r="J43">
            <v>76.540000000000006</v>
          </cell>
          <cell r="K43">
            <v>3.19</v>
          </cell>
        </row>
        <row r="44">
          <cell r="B44" t="str">
            <v>ALBE2025</v>
          </cell>
          <cell r="C44" t="str">
            <v>No. &amp; So. Appalachia</v>
          </cell>
          <cell r="D44" t="str">
            <v>AL</v>
          </cell>
          <cell r="E44" t="str">
            <v>BE</v>
          </cell>
          <cell r="F44">
            <v>2025</v>
          </cell>
          <cell r="G44">
            <v>28</v>
          </cell>
          <cell r="H44">
            <v>59.53</v>
          </cell>
          <cell r="I44">
            <v>75.260000000000005</v>
          </cell>
          <cell r="J44">
            <v>83.8</v>
          </cell>
          <cell r="K44">
            <v>3.49</v>
          </cell>
        </row>
        <row r="45">
          <cell r="B45" t="str">
            <v>ALBE2030</v>
          </cell>
          <cell r="C45" t="str">
            <v>No. &amp; So. Appalachia</v>
          </cell>
          <cell r="D45" t="str">
            <v>AL</v>
          </cell>
          <cell r="E45" t="str">
            <v>BE</v>
          </cell>
          <cell r="F45">
            <v>2030</v>
          </cell>
          <cell r="G45">
            <v>32</v>
          </cell>
          <cell r="H45">
            <v>65.25</v>
          </cell>
          <cell r="I45">
            <v>91.09</v>
          </cell>
          <cell r="J45">
            <v>93.24</v>
          </cell>
          <cell r="K45">
            <v>3.88</v>
          </cell>
        </row>
        <row r="46">
          <cell r="B46">
            <v>0</v>
          </cell>
          <cell r="C46">
            <v>0</v>
          </cell>
        </row>
        <row r="47">
          <cell r="B47" t="str">
            <v>ALBF2008</v>
          </cell>
          <cell r="C47" t="str">
            <v>No. &amp; So. Appalachia</v>
          </cell>
          <cell r="D47" t="str">
            <v>AL</v>
          </cell>
          <cell r="E47" t="str">
            <v>BF</v>
          </cell>
          <cell r="F47">
            <v>2008</v>
          </cell>
          <cell r="G47">
            <v>25</v>
          </cell>
          <cell r="H47">
            <v>0.11</v>
          </cell>
          <cell r="I47">
            <v>105.43</v>
          </cell>
          <cell r="J47">
            <v>135.32</v>
          </cell>
          <cell r="K47">
            <v>5.68</v>
          </cell>
        </row>
        <row r="48">
          <cell r="B48" t="str">
            <v>ALBF2009</v>
          </cell>
          <cell r="C48" t="str">
            <v>No. &amp; So. Appalachia</v>
          </cell>
          <cell r="D48" t="str">
            <v>AL</v>
          </cell>
          <cell r="E48" t="str">
            <v>BF</v>
          </cell>
          <cell r="F48">
            <v>2009</v>
          </cell>
          <cell r="G48">
            <v>25</v>
          </cell>
          <cell r="H48">
            <v>0.11</v>
          </cell>
          <cell r="I48">
            <v>110.64</v>
          </cell>
          <cell r="J48">
            <v>134.12</v>
          </cell>
          <cell r="K48">
            <v>5.63</v>
          </cell>
        </row>
        <row r="49">
          <cell r="B49" t="str">
            <v>ALBF2011</v>
          </cell>
          <cell r="C49" t="str">
            <v>No. &amp; So. Appalachia</v>
          </cell>
          <cell r="D49" t="str">
            <v>AL</v>
          </cell>
          <cell r="E49" t="str">
            <v>BF</v>
          </cell>
          <cell r="F49">
            <v>2011</v>
          </cell>
          <cell r="G49">
            <v>1</v>
          </cell>
          <cell r="H49">
            <v>0</v>
          </cell>
          <cell r="I49">
            <v>25.62</v>
          </cell>
          <cell r="J49">
            <v>50.23</v>
          </cell>
          <cell r="K49">
            <v>2.11</v>
          </cell>
        </row>
        <row r="50">
          <cell r="B50" t="str">
            <v>ALBF2013</v>
          </cell>
          <cell r="C50" t="str">
            <v>No. &amp; So. Appalachia</v>
          </cell>
          <cell r="D50" t="str">
            <v>AL</v>
          </cell>
          <cell r="E50" t="str">
            <v>BF</v>
          </cell>
          <cell r="F50">
            <v>2013</v>
          </cell>
          <cell r="G50">
            <v>20</v>
          </cell>
          <cell r="H50">
            <v>9.19</v>
          </cell>
          <cell r="I50">
            <v>70.11</v>
          </cell>
          <cell r="J50">
            <v>73.98</v>
          </cell>
          <cell r="K50">
            <v>3.1</v>
          </cell>
        </row>
        <row r="51">
          <cell r="B51" t="str">
            <v>ALBF2016</v>
          </cell>
          <cell r="C51" t="str">
            <v>No. &amp; So. Appalachia</v>
          </cell>
          <cell r="D51" t="str">
            <v>AL</v>
          </cell>
          <cell r="E51" t="str">
            <v>BF</v>
          </cell>
          <cell r="F51">
            <v>2016</v>
          </cell>
          <cell r="G51">
            <v>19</v>
          </cell>
          <cell r="H51">
            <v>6.05</v>
          </cell>
          <cell r="I51">
            <v>69.09</v>
          </cell>
          <cell r="J51">
            <v>74.61</v>
          </cell>
          <cell r="K51">
            <v>3.13</v>
          </cell>
        </row>
        <row r="52">
          <cell r="B52" t="str">
            <v>ALBF2020</v>
          </cell>
          <cell r="C52" t="str">
            <v>No. &amp; So. Appalachia</v>
          </cell>
          <cell r="D52" t="str">
            <v>AL</v>
          </cell>
          <cell r="E52" t="str">
            <v>BF</v>
          </cell>
          <cell r="F52">
            <v>2020</v>
          </cell>
          <cell r="G52">
            <v>20</v>
          </cell>
          <cell r="H52">
            <v>1.87</v>
          </cell>
          <cell r="I52">
            <v>70.599999999999994</v>
          </cell>
          <cell r="J52">
            <v>76.25</v>
          </cell>
          <cell r="K52">
            <v>3.2</v>
          </cell>
        </row>
        <row r="53">
          <cell r="B53" t="str">
            <v>ALBF2025</v>
          </cell>
          <cell r="C53" t="str">
            <v>No. &amp; So. Appalachia</v>
          </cell>
          <cell r="D53" t="str">
            <v>AL</v>
          </cell>
          <cell r="E53" t="str">
            <v>BF</v>
          </cell>
          <cell r="F53">
            <v>2025</v>
          </cell>
          <cell r="G53">
            <v>20</v>
          </cell>
          <cell r="H53">
            <v>9.08</v>
          </cell>
          <cell r="I53">
            <v>70.95</v>
          </cell>
          <cell r="J53">
            <v>83.46</v>
          </cell>
          <cell r="K53">
            <v>3.5</v>
          </cell>
        </row>
        <row r="54">
          <cell r="B54" t="str">
            <v>ALBF2030</v>
          </cell>
          <cell r="C54" t="str">
            <v>No. &amp; So. Appalachia</v>
          </cell>
          <cell r="D54" t="str">
            <v>AL</v>
          </cell>
          <cell r="E54" t="str">
            <v>BF</v>
          </cell>
          <cell r="F54">
            <v>2030</v>
          </cell>
          <cell r="G54">
            <v>24</v>
          </cell>
          <cell r="H54">
            <v>9.94</v>
          </cell>
          <cell r="I54">
            <v>91.09</v>
          </cell>
          <cell r="J54">
            <v>92.83</v>
          </cell>
          <cell r="K54">
            <v>3.9</v>
          </cell>
        </row>
        <row r="55">
          <cell r="B55">
            <v>0</v>
          </cell>
          <cell r="C55">
            <v>0</v>
          </cell>
        </row>
        <row r="56">
          <cell r="B56" t="str">
            <v>ALCK2008</v>
          </cell>
          <cell r="C56" t="str">
            <v>No. &amp; So. Appalachia</v>
          </cell>
          <cell r="D56" t="str">
            <v>AL</v>
          </cell>
          <cell r="E56" t="str">
            <v>CK</v>
          </cell>
          <cell r="F56">
            <v>2008</v>
          </cell>
          <cell r="G56">
            <v>6</v>
          </cell>
          <cell r="H56">
            <v>1.35</v>
          </cell>
          <cell r="I56">
            <v>92.67</v>
          </cell>
          <cell r="J56">
            <v>206.14</v>
          </cell>
          <cell r="K56">
            <v>7.85</v>
          </cell>
        </row>
        <row r="57">
          <cell r="B57" t="str">
            <v>ALCK2009</v>
          </cell>
          <cell r="C57" t="str">
            <v>No. &amp; So. Appalachia</v>
          </cell>
          <cell r="D57" t="str">
            <v>AL</v>
          </cell>
          <cell r="E57" t="str">
            <v>CK</v>
          </cell>
          <cell r="F57">
            <v>2009</v>
          </cell>
          <cell r="G57">
            <v>6</v>
          </cell>
          <cell r="H57">
            <v>1.35</v>
          </cell>
          <cell r="I57">
            <v>97.25</v>
          </cell>
          <cell r="J57">
            <v>202.39</v>
          </cell>
          <cell r="K57">
            <v>7.7</v>
          </cell>
        </row>
        <row r="58">
          <cell r="B58" t="str">
            <v>ALCK2011</v>
          </cell>
          <cell r="C58" t="str">
            <v>No. &amp; So. Appalachia</v>
          </cell>
          <cell r="D58" t="str">
            <v>AL</v>
          </cell>
          <cell r="E58" t="str">
            <v>CK</v>
          </cell>
          <cell r="F58">
            <v>2011</v>
          </cell>
          <cell r="G58">
            <v>1</v>
          </cell>
          <cell r="H58">
            <v>0</v>
          </cell>
          <cell r="I58">
            <v>35.56</v>
          </cell>
          <cell r="J58">
            <v>140.82</v>
          </cell>
          <cell r="K58">
            <v>5.36</v>
          </cell>
        </row>
        <row r="59">
          <cell r="B59" t="str">
            <v>ALCK2013</v>
          </cell>
          <cell r="C59" t="str">
            <v>No. &amp; So. Appalachia</v>
          </cell>
          <cell r="D59" t="str">
            <v>AL</v>
          </cell>
          <cell r="E59" t="str">
            <v>CK</v>
          </cell>
          <cell r="F59">
            <v>2013</v>
          </cell>
          <cell r="G59">
            <v>6</v>
          </cell>
          <cell r="H59">
            <v>1.35</v>
          </cell>
          <cell r="I59">
            <v>102.41</v>
          </cell>
          <cell r="J59">
            <v>190.78</v>
          </cell>
          <cell r="K59">
            <v>7.26</v>
          </cell>
        </row>
        <row r="60">
          <cell r="B60" t="str">
            <v>ALCK2016</v>
          </cell>
          <cell r="C60" t="str">
            <v>No. &amp; So. Appalachia</v>
          </cell>
          <cell r="D60" t="str">
            <v>AL</v>
          </cell>
          <cell r="E60" t="str">
            <v>CK</v>
          </cell>
          <cell r="F60">
            <v>2016</v>
          </cell>
          <cell r="G60">
            <v>6</v>
          </cell>
          <cell r="H60">
            <v>0.99</v>
          </cell>
          <cell r="I60">
            <v>102.72</v>
          </cell>
          <cell r="J60">
            <v>188.41</v>
          </cell>
          <cell r="K60">
            <v>7.17</v>
          </cell>
        </row>
        <row r="61">
          <cell r="B61" t="str">
            <v>ALCK2020</v>
          </cell>
          <cell r="C61" t="str">
            <v>No. &amp; So. Appalachia</v>
          </cell>
          <cell r="D61" t="str">
            <v>AL</v>
          </cell>
          <cell r="E61" t="str">
            <v>CK</v>
          </cell>
          <cell r="F61">
            <v>2020</v>
          </cell>
          <cell r="G61">
            <v>1</v>
          </cell>
          <cell r="H61">
            <v>0</v>
          </cell>
          <cell r="I61">
            <v>35.880000000000003</v>
          </cell>
          <cell r="J61">
            <v>185.08</v>
          </cell>
          <cell r="K61">
            <v>7.05</v>
          </cell>
        </row>
        <row r="62">
          <cell r="B62" t="str">
            <v>ALCK2025</v>
          </cell>
          <cell r="C62" t="str">
            <v>No. &amp; So. Appalachia</v>
          </cell>
          <cell r="D62" t="str">
            <v>AL</v>
          </cell>
          <cell r="E62" t="str">
            <v>CK</v>
          </cell>
          <cell r="F62">
            <v>2025</v>
          </cell>
          <cell r="G62">
            <v>1</v>
          </cell>
          <cell r="H62">
            <v>0</v>
          </cell>
          <cell r="I62">
            <v>36.06</v>
          </cell>
          <cell r="J62">
            <v>181.14</v>
          </cell>
          <cell r="K62">
            <v>6.9</v>
          </cell>
        </row>
        <row r="63">
          <cell r="B63" t="str">
            <v>ALCK2030</v>
          </cell>
          <cell r="C63" t="str">
            <v>No. &amp; So. Appalachia</v>
          </cell>
          <cell r="D63" t="str">
            <v>AL</v>
          </cell>
          <cell r="E63" t="str">
            <v>CK</v>
          </cell>
          <cell r="F63">
            <v>2030</v>
          </cell>
          <cell r="G63">
            <v>1</v>
          </cell>
          <cell r="H63">
            <v>0</v>
          </cell>
          <cell r="I63">
            <v>36.24</v>
          </cell>
          <cell r="J63">
            <v>177.29</v>
          </cell>
          <cell r="K63">
            <v>6.75</v>
          </cell>
        </row>
        <row r="64">
          <cell r="B64">
            <v>0</v>
          </cell>
          <cell r="C64">
            <v>0</v>
          </cell>
        </row>
        <row r="65">
          <cell r="B65" t="str">
            <v>AZBA2008</v>
          </cell>
          <cell r="C65" t="str">
            <v>Other US</v>
          </cell>
          <cell r="D65" t="str">
            <v>AZ</v>
          </cell>
          <cell r="E65" t="str">
            <v>BA</v>
          </cell>
          <cell r="F65">
            <v>2008</v>
          </cell>
          <cell r="G65">
            <v>1</v>
          </cell>
          <cell r="H65">
            <v>6.74</v>
          </cell>
          <cell r="I65">
            <v>27.61</v>
          </cell>
          <cell r="J65">
            <v>27.76</v>
          </cell>
          <cell r="K65">
            <v>1.27</v>
          </cell>
        </row>
        <row r="66">
          <cell r="B66" t="str">
            <v>AZBA2009</v>
          </cell>
          <cell r="C66" t="str">
            <v>Other US</v>
          </cell>
          <cell r="D66" t="str">
            <v>AZ</v>
          </cell>
          <cell r="E66" t="str">
            <v>BA</v>
          </cell>
          <cell r="F66">
            <v>2009</v>
          </cell>
          <cell r="G66">
            <v>1</v>
          </cell>
          <cell r="H66">
            <v>6.74</v>
          </cell>
          <cell r="I66">
            <v>27.98</v>
          </cell>
          <cell r="J66">
            <v>28.17</v>
          </cell>
          <cell r="K66">
            <v>1.29</v>
          </cell>
        </row>
        <row r="67">
          <cell r="B67" t="str">
            <v>AZBA2011</v>
          </cell>
          <cell r="C67" t="str">
            <v>Other US</v>
          </cell>
          <cell r="D67" t="str">
            <v>AZ</v>
          </cell>
          <cell r="E67" t="str">
            <v>BA</v>
          </cell>
          <cell r="F67">
            <v>2011</v>
          </cell>
          <cell r="G67">
            <v>1</v>
          </cell>
          <cell r="H67">
            <v>6.74</v>
          </cell>
          <cell r="I67">
            <v>28.22</v>
          </cell>
          <cell r="J67">
            <v>28.77</v>
          </cell>
          <cell r="K67">
            <v>1.32</v>
          </cell>
        </row>
        <row r="68">
          <cell r="B68" t="str">
            <v>AZBA2013</v>
          </cell>
          <cell r="C68" t="str">
            <v>Other US</v>
          </cell>
          <cell r="D68" t="str">
            <v>AZ</v>
          </cell>
          <cell r="E68" t="str">
            <v>BA</v>
          </cell>
          <cell r="F68">
            <v>2013</v>
          </cell>
          <cell r="G68">
            <v>1</v>
          </cell>
          <cell r="H68">
            <v>6.74</v>
          </cell>
          <cell r="I68">
            <v>27.94</v>
          </cell>
          <cell r="J68">
            <v>28.57</v>
          </cell>
          <cell r="K68">
            <v>1.31</v>
          </cell>
        </row>
        <row r="69">
          <cell r="B69" t="str">
            <v>AZBA2016</v>
          </cell>
          <cell r="C69" t="str">
            <v>Other US</v>
          </cell>
          <cell r="D69" t="str">
            <v>AZ</v>
          </cell>
          <cell r="E69" t="str">
            <v>BA</v>
          </cell>
          <cell r="F69">
            <v>2016</v>
          </cell>
          <cell r="G69">
            <v>1</v>
          </cell>
          <cell r="H69">
            <v>6.74</v>
          </cell>
          <cell r="I69">
            <v>27.52</v>
          </cell>
          <cell r="J69">
            <v>28.24</v>
          </cell>
          <cell r="K69">
            <v>1.3</v>
          </cell>
        </row>
        <row r="70">
          <cell r="B70" t="str">
            <v>AZBA2020</v>
          </cell>
          <cell r="C70" t="str">
            <v>Other US</v>
          </cell>
          <cell r="D70" t="str">
            <v>AZ</v>
          </cell>
          <cell r="E70" t="str">
            <v>BA</v>
          </cell>
          <cell r="F70">
            <v>2020</v>
          </cell>
          <cell r="G70">
            <v>1</v>
          </cell>
          <cell r="H70">
            <v>6.74</v>
          </cell>
          <cell r="I70">
            <v>26.97</v>
          </cell>
          <cell r="J70">
            <v>28.34</v>
          </cell>
          <cell r="K70">
            <v>1.3</v>
          </cell>
        </row>
        <row r="71">
          <cell r="B71" t="str">
            <v>AZBA2025</v>
          </cell>
          <cell r="C71" t="str">
            <v>Other US</v>
          </cell>
          <cell r="D71" t="str">
            <v>AZ</v>
          </cell>
          <cell r="E71" t="str">
            <v>BA</v>
          </cell>
          <cell r="F71">
            <v>2025</v>
          </cell>
          <cell r="G71">
            <v>1</v>
          </cell>
          <cell r="H71">
            <v>6.74</v>
          </cell>
          <cell r="I71">
            <v>26.3</v>
          </cell>
          <cell r="J71">
            <v>27.52</v>
          </cell>
          <cell r="K71">
            <v>1.26</v>
          </cell>
        </row>
        <row r="72">
          <cell r="B72" t="str">
            <v>AZBA2030</v>
          </cell>
          <cell r="C72" t="str">
            <v>Other US</v>
          </cell>
          <cell r="D72" t="str">
            <v>AZ</v>
          </cell>
          <cell r="E72" t="str">
            <v>BA</v>
          </cell>
          <cell r="F72">
            <v>2030</v>
          </cell>
          <cell r="G72">
            <v>1</v>
          </cell>
          <cell r="H72">
            <v>6.74</v>
          </cell>
          <cell r="I72">
            <v>25.65</v>
          </cell>
          <cell r="J72">
            <v>27.16</v>
          </cell>
          <cell r="K72">
            <v>1.25</v>
          </cell>
        </row>
        <row r="73">
          <cell r="B73">
            <v>0</v>
          </cell>
          <cell r="C73">
            <v>0</v>
          </cell>
        </row>
        <row r="74">
          <cell r="B74" t="str">
            <v>AZBB2008</v>
          </cell>
          <cell r="C74" t="str">
            <v>Other US</v>
          </cell>
          <cell r="D74" t="str">
            <v>AZ</v>
          </cell>
          <cell r="E74" t="str">
            <v>BB</v>
          </cell>
          <cell r="F74">
            <v>2008</v>
          </cell>
          <cell r="G74">
            <v>1</v>
          </cell>
          <cell r="H74">
            <v>1.1000000000000001</v>
          </cell>
          <cell r="I74">
            <v>27.61</v>
          </cell>
          <cell r="J74">
            <v>27.61</v>
          </cell>
          <cell r="K74">
            <v>1.27</v>
          </cell>
        </row>
        <row r="75">
          <cell r="B75" t="str">
            <v>AZBB2009</v>
          </cell>
          <cell r="C75" t="str">
            <v>Other US</v>
          </cell>
          <cell r="D75" t="str">
            <v>AZ</v>
          </cell>
          <cell r="E75" t="str">
            <v>BB</v>
          </cell>
          <cell r="F75">
            <v>2009</v>
          </cell>
          <cell r="G75">
            <v>1</v>
          </cell>
          <cell r="H75">
            <v>1.1000000000000001</v>
          </cell>
          <cell r="I75">
            <v>27.98</v>
          </cell>
          <cell r="J75">
            <v>27.98</v>
          </cell>
          <cell r="K75">
            <v>1.29</v>
          </cell>
        </row>
        <row r="76">
          <cell r="B76" t="str">
            <v>AZBB2011</v>
          </cell>
          <cell r="C76" t="str">
            <v>Other US</v>
          </cell>
          <cell r="D76" t="str">
            <v>AZ</v>
          </cell>
          <cell r="E76" t="str">
            <v>BB</v>
          </cell>
          <cell r="F76">
            <v>2011</v>
          </cell>
          <cell r="G76">
            <v>1</v>
          </cell>
          <cell r="H76">
            <v>0.81</v>
          </cell>
          <cell r="I76">
            <v>28.22</v>
          </cell>
          <cell r="J76">
            <v>28.22</v>
          </cell>
          <cell r="K76">
            <v>1.3</v>
          </cell>
        </row>
        <row r="77">
          <cell r="B77" t="str">
            <v>AZBB2013</v>
          </cell>
          <cell r="C77" t="str">
            <v>Other US</v>
          </cell>
          <cell r="D77" t="str">
            <v>AZ</v>
          </cell>
          <cell r="E77" t="str">
            <v>BB</v>
          </cell>
          <cell r="F77">
            <v>2013</v>
          </cell>
          <cell r="G77">
            <v>1</v>
          </cell>
          <cell r="H77">
            <v>0.81</v>
          </cell>
          <cell r="I77">
            <v>27.94</v>
          </cell>
          <cell r="J77">
            <v>27.94</v>
          </cell>
          <cell r="K77">
            <v>1.29</v>
          </cell>
        </row>
        <row r="78">
          <cell r="B78" t="str">
            <v>AZBB2016</v>
          </cell>
          <cell r="C78" t="str">
            <v>Other US</v>
          </cell>
          <cell r="D78" t="str">
            <v>AZ</v>
          </cell>
          <cell r="E78" t="str">
            <v>BB</v>
          </cell>
          <cell r="F78">
            <v>2016</v>
          </cell>
          <cell r="G78">
            <v>1</v>
          </cell>
          <cell r="H78">
            <v>0.81</v>
          </cell>
          <cell r="I78">
            <v>27.52</v>
          </cell>
          <cell r="J78">
            <v>27.52</v>
          </cell>
          <cell r="K78">
            <v>1.27</v>
          </cell>
        </row>
        <row r="79">
          <cell r="B79" t="str">
            <v>AZBB2020</v>
          </cell>
          <cell r="C79" t="str">
            <v>Other US</v>
          </cell>
          <cell r="D79" t="str">
            <v>AZ</v>
          </cell>
          <cell r="E79" t="str">
            <v>BB</v>
          </cell>
          <cell r="F79">
            <v>2020</v>
          </cell>
          <cell r="G79">
            <v>1</v>
          </cell>
          <cell r="H79">
            <v>0.81</v>
          </cell>
          <cell r="I79">
            <v>26.97</v>
          </cell>
          <cell r="J79">
            <v>26.97</v>
          </cell>
          <cell r="K79">
            <v>1.24</v>
          </cell>
        </row>
        <row r="80">
          <cell r="B80" t="str">
            <v>AZBB2025</v>
          </cell>
          <cell r="C80" t="str">
            <v>Other US</v>
          </cell>
          <cell r="D80" t="str">
            <v>AZ</v>
          </cell>
          <cell r="E80" t="str">
            <v>BB</v>
          </cell>
          <cell r="F80">
            <v>2025</v>
          </cell>
          <cell r="G80">
            <v>1</v>
          </cell>
          <cell r="H80">
            <v>0.81</v>
          </cell>
          <cell r="I80">
            <v>26.3</v>
          </cell>
          <cell r="J80">
            <v>26.3</v>
          </cell>
          <cell r="K80">
            <v>1.21</v>
          </cell>
        </row>
        <row r="81">
          <cell r="B81" t="str">
            <v>AZBB2030</v>
          </cell>
          <cell r="C81" t="str">
            <v>Other US</v>
          </cell>
          <cell r="D81" t="str">
            <v>AZ</v>
          </cell>
          <cell r="E81" t="str">
            <v>BB</v>
          </cell>
          <cell r="F81">
            <v>2030</v>
          </cell>
          <cell r="G81">
            <v>1</v>
          </cell>
          <cell r="H81">
            <v>0.81</v>
          </cell>
          <cell r="I81">
            <v>25.65</v>
          </cell>
          <cell r="J81">
            <v>25.65</v>
          </cell>
          <cell r="K81">
            <v>1.18</v>
          </cell>
        </row>
        <row r="82">
          <cell r="B82">
            <v>0</v>
          </cell>
          <cell r="C82">
            <v>0</v>
          </cell>
        </row>
        <row r="83">
          <cell r="B83" t="str">
            <v>CDSA2008</v>
          </cell>
          <cell r="C83" t="str">
            <v>Rockies</v>
          </cell>
          <cell r="D83" t="str">
            <v>CD</v>
          </cell>
          <cell r="E83" t="str">
            <v>SA</v>
          </cell>
          <cell r="F83">
            <v>2008</v>
          </cell>
          <cell r="G83">
            <v>1</v>
          </cell>
          <cell r="H83">
            <v>0</v>
          </cell>
          <cell r="I83">
            <v>22.71</v>
          </cell>
          <cell r="J83">
            <v>98.22</v>
          </cell>
          <cell r="K83">
            <v>4.82</v>
          </cell>
        </row>
        <row r="84">
          <cell r="B84" t="str">
            <v>CDSA2009</v>
          </cell>
          <cell r="C84" t="str">
            <v>Rockies</v>
          </cell>
          <cell r="D84" t="str">
            <v>CD</v>
          </cell>
          <cell r="E84" t="str">
            <v>SA</v>
          </cell>
          <cell r="F84">
            <v>2009</v>
          </cell>
          <cell r="G84">
            <v>1</v>
          </cell>
          <cell r="H84">
            <v>0</v>
          </cell>
          <cell r="I84">
            <v>23.02</v>
          </cell>
          <cell r="J84">
            <v>100.45</v>
          </cell>
          <cell r="K84">
            <v>4.93</v>
          </cell>
        </row>
        <row r="85">
          <cell r="B85" t="str">
            <v>CDSA2011</v>
          </cell>
          <cell r="C85" t="str">
            <v>Rockies</v>
          </cell>
          <cell r="D85" t="str">
            <v>CD</v>
          </cell>
          <cell r="E85" t="str">
            <v>SA</v>
          </cell>
          <cell r="F85">
            <v>2011</v>
          </cell>
          <cell r="G85">
            <v>3</v>
          </cell>
          <cell r="H85">
            <v>4</v>
          </cell>
          <cell r="I85">
            <v>23.87</v>
          </cell>
          <cell r="J85">
            <v>25.39</v>
          </cell>
          <cell r="K85">
            <v>1.25</v>
          </cell>
        </row>
        <row r="86">
          <cell r="B86" t="str">
            <v>CDSA2013</v>
          </cell>
          <cell r="C86" t="str">
            <v>Rockies</v>
          </cell>
          <cell r="D86" t="str">
            <v>CD</v>
          </cell>
          <cell r="E86" t="str">
            <v>SA</v>
          </cell>
          <cell r="F86">
            <v>2013</v>
          </cell>
          <cell r="G86">
            <v>2</v>
          </cell>
          <cell r="H86">
            <v>2</v>
          </cell>
          <cell r="I86">
            <v>23.3</v>
          </cell>
          <cell r="J86">
            <v>25.28</v>
          </cell>
          <cell r="K86">
            <v>1.24</v>
          </cell>
        </row>
        <row r="87">
          <cell r="B87" t="str">
            <v>CDSA2016</v>
          </cell>
          <cell r="C87" t="str">
            <v>Rockies</v>
          </cell>
          <cell r="D87" t="str">
            <v>CD</v>
          </cell>
          <cell r="E87" t="str">
            <v>SA</v>
          </cell>
          <cell r="F87">
            <v>2016</v>
          </cell>
          <cell r="G87">
            <v>1</v>
          </cell>
          <cell r="H87">
            <v>0</v>
          </cell>
          <cell r="I87">
            <v>22.63</v>
          </cell>
          <cell r="J87">
            <v>25.22</v>
          </cell>
          <cell r="K87">
            <v>1.24</v>
          </cell>
        </row>
        <row r="88">
          <cell r="B88" t="str">
            <v>CDSA2020</v>
          </cell>
          <cell r="C88" t="str">
            <v>Rockies</v>
          </cell>
          <cell r="D88" t="str">
            <v>CD</v>
          </cell>
          <cell r="E88" t="str">
            <v>SA</v>
          </cell>
          <cell r="F88">
            <v>2020</v>
          </cell>
          <cell r="G88">
            <v>5</v>
          </cell>
          <cell r="H88">
            <v>6.16</v>
          </cell>
          <cell r="I88">
            <v>23.42</v>
          </cell>
          <cell r="J88">
            <v>26.04</v>
          </cell>
          <cell r="K88">
            <v>1.28</v>
          </cell>
        </row>
        <row r="89">
          <cell r="B89" t="str">
            <v>CDSA2025</v>
          </cell>
          <cell r="C89" t="str">
            <v>Rockies</v>
          </cell>
          <cell r="D89" t="str">
            <v>CD</v>
          </cell>
          <cell r="E89" t="str">
            <v>SA</v>
          </cell>
          <cell r="F89">
            <v>2025</v>
          </cell>
          <cell r="G89">
            <v>5</v>
          </cell>
          <cell r="H89">
            <v>6.16</v>
          </cell>
          <cell r="I89">
            <v>22.84</v>
          </cell>
          <cell r="J89">
            <v>27.1</v>
          </cell>
          <cell r="K89">
            <v>1.33</v>
          </cell>
        </row>
        <row r="90">
          <cell r="B90" t="str">
            <v>CDSA2030</v>
          </cell>
          <cell r="C90" t="str">
            <v>Rockies</v>
          </cell>
          <cell r="D90" t="str">
            <v>CD</v>
          </cell>
          <cell r="E90" t="str">
            <v>SA</v>
          </cell>
          <cell r="F90">
            <v>2030</v>
          </cell>
          <cell r="G90">
            <v>5</v>
          </cell>
          <cell r="H90">
            <v>2.96</v>
          </cell>
          <cell r="I90">
            <v>22.27</v>
          </cell>
          <cell r="J90">
            <v>26.78</v>
          </cell>
          <cell r="K90">
            <v>1.31</v>
          </cell>
        </row>
        <row r="91">
          <cell r="B91">
            <v>0</v>
          </cell>
          <cell r="C91">
            <v>0</v>
          </cell>
        </row>
        <row r="92">
          <cell r="B92" t="str">
            <v>CDSB2008</v>
          </cell>
          <cell r="C92" t="str">
            <v>Rockies</v>
          </cell>
          <cell r="D92" t="str">
            <v>CD</v>
          </cell>
          <cell r="E92" t="str">
            <v>SB</v>
          </cell>
          <cell r="F92">
            <v>2008</v>
          </cell>
          <cell r="G92">
            <v>1</v>
          </cell>
          <cell r="H92">
            <v>0</v>
          </cell>
          <cell r="I92">
            <v>22.71</v>
          </cell>
          <cell r="J92">
            <v>99.35</v>
          </cell>
          <cell r="K92">
            <v>4.82</v>
          </cell>
        </row>
        <row r="93">
          <cell r="B93" t="str">
            <v>CDSB2009</v>
          </cell>
          <cell r="C93" t="str">
            <v>Rockies</v>
          </cell>
          <cell r="D93" t="str">
            <v>CD</v>
          </cell>
          <cell r="E93" t="str">
            <v>SB</v>
          </cell>
          <cell r="F93">
            <v>2009</v>
          </cell>
          <cell r="G93">
            <v>1</v>
          </cell>
          <cell r="H93">
            <v>0</v>
          </cell>
          <cell r="I93">
            <v>23.02</v>
          </cell>
          <cell r="J93">
            <v>101.45</v>
          </cell>
          <cell r="K93">
            <v>4.92</v>
          </cell>
        </row>
        <row r="94">
          <cell r="B94" t="str">
            <v>CDSB2011</v>
          </cell>
          <cell r="C94" t="str">
            <v>Rockies</v>
          </cell>
          <cell r="D94" t="str">
            <v>CD</v>
          </cell>
          <cell r="E94" t="str">
            <v>SB</v>
          </cell>
          <cell r="F94">
            <v>2011</v>
          </cell>
          <cell r="G94">
            <v>2</v>
          </cell>
          <cell r="H94">
            <v>2</v>
          </cell>
          <cell r="I94">
            <v>23.54</v>
          </cell>
          <cell r="J94">
            <v>23.83</v>
          </cell>
          <cell r="K94">
            <v>1.1599999999999999</v>
          </cell>
        </row>
        <row r="95">
          <cell r="B95" t="str">
            <v>CDSB2013</v>
          </cell>
          <cell r="C95" t="str">
            <v>Rockies</v>
          </cell>
          <cell r="D95" t="str">
            <v>CD</v>
          </cell>
          <cell r="E95" t="str">
            <v>SB</v>
          </cell>
          <cell r="F95">
            <v>2013</v>
          </cell>
          <cell r="G95">
            <v>1</v>
          </cell>
          <cell r="H95">
            <v>0.92</v>
          </cell>
          <cell r="I95">
            <v>22.98</v>
          </cell>
          <cell r="J95">
            <v>23.49</v>
          </cell>
          <cell r="K95">
            <v>1.1399999999999999</v>
          </cell>
        </row>
        <row r="96">
          <cell r="B96" t="str">
            <v>CDSB2016</v>
          </cell>
          <cell r="C96" t="str">
            <v>Rockies</v>
          </cell>
          <cell r="D96" t="str">
            <v>CD</v>
          </cell>
          <cell r="E96" t="str">
            <v>SB</v>
          </cell>
          <cell r="F96">
            <v>2016</v>
          </cell>
          <cell r="G96">
            <v>1</v>
          </cell>
          <cell r="H96">
            <v>0</v>
          </cell>
          <cell r="I96">
            <v>22.63</v>
          </cell>
          <cell r="J96">
            <v>23.12</v>
          </cell>
          <cell r="K96">
            <v>1.1200000000000001</v>
          </cell>
        </row>
        <row r="97">
          <cell r="B97" t="str">
            <v>CDSB2020</v>
          </cell>
          <cell r="C97" t="str">
            <v>Rockies</v>
          </cell>
          <cell r="D97" t="str">
            <v>CD</v>
          </cell>
          <cell r="E97" t="str">
            <v>SB</v>
          </cell>
          <cell r="F97">
            <v>2020</v>
          </cell>
          <cell r="G97">
            <v>3</v>
          </cell>
          <cell r="H97">
            <v>4</v>
          </cell>
          <cell r="I97">
            <v>22.82</v>
          </cell>
          <cell r="J97">
            <v>23.02</v>
          </cell>
          <cell r="K97">
            <v>1.1200000000000001</v>
          </cell>
        </row>
        <row r="98">
          <cell r="B98" t="str">
            <v>CDSB2025</v>
          </cell>
          <cell r="C98" t="str">
            <v>Rockies</v>
          </cell>
          <cell r="D98" t="str">
            <v>CD</v>
          </cell>
          <cell r="E98" t="str">
            <v>SB</v>
          </cell>
          <cell r="F98">
            <v>2025</v>
          </cell>
          <cell r="G98">
            <v>3</v>
          </cell>
          <cell r="H98">
            <v>3.18</v>
          </cell>
          <cell r="I98">
            <v>22.25</v>
          </cell>
          <cell r="J98">
            <v>22.53</v>
          </cell>
          <cell r="K98">
            <v>1.0900000000000001</v>
          </cell>
        </row>
        <row r="99">
          <cell r="B99" t="str">
            <v>CDSB2030</v>
          </cell>
          <cell r="C99" t="str">
            <v>Rockies</v>
          </cell>
          <cell r="D99" t="str">
            <v>CD</v>
          </cell>
          <cell r="E99" t="str">
            <v>SB</v>
          </cell>
          <cell r="F99">
            <v>2030</v>
          </cell>
          <cell r="G99">
            <v>5</v>
          </cell>
          <cell r="H99">
            <v>5.4</v>
          </cell>
          <cell r="I99">
            <v>22.27</v>
          </cell>
          <cell r="J99">
            <v>22.34</v>
          </cell>
          <cell r="K99">
            <v>1.08</v>
          </cell>
        </row>
        <row r="100">
          <cell r="B100">
            <v>0</v>
          </cell>
          <cell r="C100">
            <v>0</v>
          </cell>
        </row>
        <row r="101">
          <cell r="B101" t="str">
            <v>CRBA2008</v>
          </cell>
          <cell r="C101" t="str">
            <v>Rockies</v>
          </cell>
          <cell r="D101" t="str">
            <v>CR</v>
          </cell>
          <cell r="E101" t="str">
            <v>BA</v>
          </cell>
          <cell r="F101">
            <v>2008</v>
          </cell>
          <cell r="G101">
            <v>1</v>
          </cell>
          <cell r="H101">
            <v>0</v>
          </cell>
          <cell r="I101">
            <v>22.71</v>
          </cell>
          <cell r="J101">
            <v>116.14</v>
          </cell>
          <cell r="K101">
            <v>5.01</v>
          </cell>
        </row>
        <row r="102">
          <cell r="B102" t="str">
            <v>CRBA2009</v>
          </cell>
          <cell r="C102" t="str">
            <v>Rockies</v>
          </cell>
          <cell r="D102" t="str">
            <v>CR</v>
          </cell>
          <cell r="E102" t="str">
            <v>BA</v>
          </cell>
          <cell r="F102">
            <v>2009</v>
          </cell>
          <cell r="G102">
            <v>1</v>
          </cell>
          <cell r="H102">
            <v>0</v>
          </cell>
          <cell r="I102">
            <v>23.02</v>
          </cell>
          <cell r="J102">
            <v>116.02</v>
          </cell>
          <cell r="K102">
            <v>5.01</v>
          </cell>
        </row>
        <row r="103">
          <cell r="B103" t="str">
            <v>CRBA2011</v>
          </cell>
          <cell r="C103" t="str">
            <v>Rockies</v>
          </cell>
          <cell r="D103" t="str">
            <v>CR</v>
          </cell>
          <cell r="E103" t="str">
            <v>BA</v>
          </cell>
          <cell r="F103">
            <v>2011</v>
          </cell>
          <cell r="G103">
            <v>6</v>
          </cell>
          <cell r="H103">
            <v>11.65</v>
          </cell>
          <cell r="I103">
            <v>24.5</v>
          </cell>
          <cell r="J103">
            <v>25.68</v>
          </cell>
          <cell r="K103">
            <v>1.1100000000000001</v>
          </cell>
        </row>
        <row r="104">
          <cell r="B104" t="str">
            <v>CRBA2013</v>
          </cell>
          <cell r="C104" t="str">
            <v>Rockies</v>
          </cell>
          <cell r="D104" t="str">
            <v>CR</v>
          </cell>
          <cell r="E104" t="str">
            <v>BA</v>
          </cell>
          <cell r="F104">
            <v>2013</v>
          </cell>
          <cell r="G104">
            <v>4</v>
          </cell>
          <cell r="H104">
            <v>7.26</v>
          </cell>
          <cell r="I104">
            <v>23.95</v>
          </cell>
          <cell r="J104">
            <v>25.58</v>
          </cell>
          <cell r="K104">
            <v>1.1000000000000001</v>
          </cell>
        </row>
        <row r="105">
          <cell r="B105" t="str">
            <v>CRBA2016</v>
          </cell>
          <cell r="C105" t="str">
            <v>Rockies</v>
          </cell>
          <cell r="D105" t="str">
            <v>CR</v>
          </cell>
          <cell r="E105" t="str">
            <v>BA</v>
          </cell>
          <cell r="F105">
            <v>2016</v>
          </cell>
          <cell r="G105">
            <v>6</v>
          </cell>
          <cell r="H105">
            <v>10.85</v>
          </cell>
          <cell r="I105">
            <v>23.89</v>
          </cell>
          <cell r="J105">
            <v>25.53</v>
          </cell>
          <cell r="K105">
            <v>1.1000000000000001</v>
          </cell>
        </row>
        <row r="106">
          <cell r="B106" t="str">
            <v>CRBA2020</v>
          </cell>
          <cell r="C106" t="str">
            <v>Rockies</v>
          </cell>
          <cell r="D106" t="str">
            <v>CR</v>
          </cell>
          <cell r="E106" t="str">
            <v>BA</v>
          </cell>
          <cell r="F106">
            <v>2020</v>
          </cell>
          <cell r="G106">
            <v>7</v>
          </cell>
          <cell r="H106">
            <v>12.12</v>
          </cell>
          <cell r="I106">
            <v>24.85</v>
          </cell>
          <cell r="J106">
            <v>25.62</v>
          </cell>
          <cell r="K106">
            <v>1.1100000000000001</v>
          </cell>
        </row>
        <row r="107">
          <cell r="B107" t="str">
            <v>CRBA2025</v>
          </cell>
          <cell r="C107" t="str">
            <v>Rockies</v>
          </cell>
          <cell r="D107" t="str">
            <v>CR</v>
          </cell>
          <cell r="E107" t="str">
            <v>BA</v>
          </cell>
          <cell r="F107">
            <v>2025</v>
          </cell>
          <cell r="G107">
            <v>8</v>
          </cell>
          <cell r="H107">
            <v>7.55</v>
          </cell>
          <cell r="I107">
            <v>25.67</v>
          </cell>
          <cell r="J107">
            <v>26.02</v>
          </cell>
          <cell r="K107">
            <v>1.1200000000000001</v>
          </cell>
        </row>
        <row r="108">
          <cell r="B108" t="str">
            <v>CRBA2030</v>
          </cell>
          <cell r="C108" t="str">
            <v>Rockies</v>
          </cell>
          <cell r="D108" t="str">
            <v>CR</v>
          </cell>
          <cell r="E108" t="str">
            <v>BA</v>
          </cell>
          <cell r="F108">
            <v>2030</v>
          </cell>
          <cell r="G108">
            <v>9</v>
          </cell>
          <cell r="H108">
            <v>0.95</v>
          </cell>
          <cell r="I108">
            <v>25.77</v>
          </cell>
          <cell r="J108">
            <v>26.3</v>
          </cell>
          <cell r="K108">
            <v>1.1399999999999999</v>
          </cell>
        </row>
        <row r="109">
          <cell r="B109">
            <v>0</v>
          </cell>
          <cell r="C109">
            <v>0</v>
          </cell>
        </row>
        <row r="110">
          <cell r="B110" t="str">
            <v>CRBB2008</v>
          </cell>
          <cell r="C110" t="str">
            <v>Rockies</v>
          </cell>
          <cell r="D110" t="str">
            <v>CR</v>
          </cell>
          <cell r="E110" t="str">
            <v>BB</v>
          </cell>
          <cell r="F110">
            <v>2008</v>
          </cell>
          <cell r="G110">
            <v>1</v>
          </cell>
          <cell r="H110">
            <v>0</v>
          </cell>
          <cell r="I110">
            <v>22.71</v>
          </cell>
          <cell r="J110">
            <v>119.01</v>
          </cell>
          <cell r="K110">
            <v>5.0199999999999996</v>
          </cell>
        </row>
        <row r="111">
          <cell r="B111" t="str">
            <v>CRBB2009</v>
          </cell>
          <cell r="C111" t="str">
            <v>Rockies</v>
          </cell>
          <cell r="D111" t="str">
            <v>CR</v>
          </cell>
          <cell r="E111" t="str">
            <v>BB</v>
          </cell>
          <cell r="F111">
            <v>2009</v>
          </cell>
          <cell r="G111">
            <v>1</v>
          </cell>
          <cell r="H111">
            <v>0</v>
          </cell>
          <cell r="I111">
            <v>23.02</v>
          </cell>
          <cell r="J111">
            <v>118.94</v>
          </cell>
          <cell r="K111">
            <v>5.01</v>
          </cell>
        </row>
        <row r="112">
          <cell r="B112" t="str">
            <v>CRBB2011</v>
          </cell>
          <cell r="C112" t="str">
            <v>Rockies</v>
          </cell>
          <cell r="D112" t="str">
            <v>CR</v>
          </cell>
          <cell r="E112" t="str">
            <v>BB</v>
          </cell>
          <cell r="F112">
            <v>2011</v>
          </cell>
          <cell r="G112">
            <v>4</v>
          </cell>
          <cell r="H112">
            <v>7.29</v>
          </cell>
          <cell r="I112">
            <v>24.19</v>
          </cell>
          <cell r="J112">
            <v>24.88</v>
          </cell>
          <cell r="K112">
            <v>1.05</v>
          </cell>
        </row>
        <row r="113">
          <cell r="B113" t="str">
            <v>CRBB2013</v>
          </cell>
          <cell r="C113" t="str">
            <v>Rockies</v>
          </cell>
          <cell r="D113" t="str">
            <v>CR</v>
          </cell>
          <cell r="E113" t="str">
            <v>BB</v>
          </cell>
          <cell r="F113">
            <v>2013</v>
          </cell>
          <cell r="G113">
            <v>3</v>
          </cell>
          <cell r="H113">
            <v>5.77</v>
          </cell>
          <cell r="I113">
            <v>23.63</v>
          </cell>
          <cell r="J113">
            <v>24.67</v>
          </cell>
          <cell r="K113">
            <v>1.04</v>
          </cell>
        </row>
        <row r="114">
          <cell r="B114" t="str">
            <v>CRBB2016</v>
          </cell>
          <cell r="C114" t="str">
            <v>Rockies</v>
          </cell>
          <cell r="D114" t="str">
            <v>CR</v>
          </cell>
          <cell r="E114" t="str">
            <v>BB</v>
          </cell>
          <cell r="F114">
            <v>2016</v>
          </cell>
          <cell r="G114">
            <v>3</v>
          </cell>
          <cell r="H114">
            <v>4.9800000000000004</v>
          </cell>
          <cell r="I114">
            <v>23.28</v>
          </cell>
          <cell r="J114">
            <v>24.51</v>
          </cell>
          <cell r="K114">
            <v>1.03</v>
          </cell>
        </row>
        <row r="115">
          <cell r="B115" t="str">
            <v>CRBB2020</v>
          </cell>
          <cell r="C115" t="str">
            <v>Rockies</v>
          </cell>
          <cell r="D115" t="str">
            <v>CR</v>
          </cell>
          <cell r="E115" t="str">
            <v>BB</v>
          </cell>
          <cell r="F115">
            <v>2020</v>
          </cell>
          <cell r="G115">
            <v>6</v>
          </cell>
          <cell r="H115">
            <v>6.32</v>
          </cell>
          <cell r="I115">
            <v>23.42</v>
          </cell>
          <cell r="J115">
            <v>24.37</v>
          </cell>
          <cell r="K115">
            <v>1.03</v>
          </cell>
        </row>
        <row r="116">
          <cell r="B116" t="str">
            <v>CRBB2025</v>
          </cell>
          <cell r="C116" t="str">
            <v>Rockies</v>
          </cell>
          <cell r="D116" t="str">
            <v>CR</v>
          </cell>
          <cell r="E116" t="str">
            <v>BB</v>
          </cell>
          <cell r="F116">
            <v>2025</v>
          </cell>
          <cell r="G116">
            <v>7</v>
          </cell>
          <cell r="H116">
            <v>8.42</v>
          </cell>
          <cell r="I116">
            <v>24.24</v>
          </cell>
          <cell r="J116">
            <v>24.52</v>
          </cell>
          <cell r="K116">
            <v>1.03</v>
          </cell>
        </row>
        <row r="117">
          <cell r="B117" t="str">
            <v>CRBB2030</v>
          </cell>
          <cell r="C117" t="str">
            <v>Rockies</v>
          </cell>
          <cell r="D117" t="str">
            <v>CR</v>
          </cell>
          <cell r="E117" t="str">
            <v>BB</v>
          </cell>
          <cell r="F117">
            <v>2030</v>
          </cell>
          <cell r="G117">
            <v>7</v>
          </cell>
          <cell r="H117">
            <v>6.25</v>
          </cell>
          <cell r="I117">
            <v>23.64</v>
          </cell>
          <cell r="J117">
            <v>24.8</v>
          </cell>
          <cell r="K117">
            <v>1.05</v>
          </cell>
        </row>
        <row r="118">
          <cell r="B118">
            <v>0</v>
          </cell>
          <cell r="C118">
            <v>0</v>
          </cell>
        </row>
        <row r="119">
          <cell r="B119" t="str">
            <v>CRBF2008</v>
          </cell>
          <cell r="C119" t="str">
            <v>Rockies</v>
          </cell>
          <cell r="D119" t="str">
            <v>CR</v>
          </cell>
          <cell r="E119" t="str">
            <v>BF</v>
          </cell>
          <cell r="F119">
            <v>2008</v>
          </cell>
          <cell r="G119">
            <v>1</v>
          </cell>
          <cell r="H119">
            <v>0</v>
          </cell>
          <cell r="I119">
            <v>22.71</v>
          </cell>
          <cell r="J119">
            <v>120.74</v>
          </cell>
          <cell r="K119">
            <v>4.99</v>
          </cell>
        </row>
        <row r="120">
          <cell r="B120" t="str">
            <v>CRBF2009</v>
          </cell>
          <cell r="C120" t="str">
            <v>Rockies</v>
          </cell>
          <cell r="D120" t="str">
            <v>CR</v>
          </cell>
          <cell r="E120" t="str">
            <v>BF</v>
          </cell>
          <cell r="F120">
            <v>2009</v>
          </cell>
          <cell r="G120">
            <v>1</v>
          </cell>
          <cell r="H120">
            <v>0</v>
          </cell>
          <cell r="I120">
            <v>23.02</v>
          </cell>
          <cell r="J120">
            <v>120.03</v>
          </cell>
          <cell r="K120">
            <v>4.96</v>
          </cell>
        </row>
        <row r="121">
          <cell r="B121" t="str">
            <v>CRBF2011</v>
          </cell>
          <cell r="C121" t="str">
            <v>Rockies</v>
          </cell>
          <cell r="D121" t="str">
            <v>CR</v>
          </cell>
          <cell r="E121" t="str">
            <v>BF</v>
          </cell>
          <cell r="F121">
            <v>2011</v>
          </cell>
          <cell r="G121">
            <v>3</v>
          </cell>
          <cell r="H121">
            <v>0.17</v>
          </cell>
          <cell r="I121">
            <v>23.87</v>
          </cell>
          <cell r="J121">
            <v>23.87</v>
          </cell>
          <cell r="K121">
            <v>0.99</v>
          </cell>
        </row>
        <row r="122">
          <cell r="B122" t="str">
            <v>CRBF2013</v>
          </cell>
          <cell r="C122" t="str">
            <v>Rockies</v>
          </cell>
          <cell r="D122" t="str">
            <v>CR</v>
          </cell>
          <cell r="E122" t="str">
            <v>BF</v>
          </cell>
          <cell r="F122">
            <v>2013</v>
          </cell>
          <cell r="G122">
            <v>3</v>
          </cell>
          <cell r="H122">
            <v>0.16</v>
          </cell>
          <cell r="I122">
            <v>23.63</v>
          </cell>
          <cell r="J122">
            <v>23.63</v>
          </cell>
          <cell r="K122">
            <v>0.98</v>
          </cell>
        </row>
        <row r="123">
          <cell r="B123" t="str">
            <v>CRBF2016</v>
          </cell>
          <cell r="C123" t="str">
            <v>Rockies</v>
          </cell>
          <cell r="D123" t="str">
            <v>CR</v>
          </cell>
          <cell r="E123" t="str">
            <v>BF</v>
          </cell>
          <cell r="F123">
            <v>2016</v>
          </cell>
          <cell r="G123">
            <v>3</v>
          </cell>
          <cell r="H123">
            <v>0.16</v>
          </cell>
          <cell r="I123">
            <v>23.28</v>
          </cell>
          <cell r="J123">
            <v>23.28</v>
          </cell>
          <cell r="K123">
            <v>0.96</v>
          </cell>
        </row>
        <row r="124">
          <cell r="B124" t="str">
            <v>CRBF2020</v>
          </cell>
          <cell r="C124" t="str">
            <v>Rockies</v>
          </cell>
          <cell r="D124" t="str">
            <v>CR</v>
          </cell>
          <cell r="E124" t="str">
            <v>BF</v>
          </cell>
          <cell r="F124">
            <v>2020</v>
          </cell>
          <cell r="G124">
            <v>3</v>
          </cell>
          <cell r="H124">
            <v>0.17</v>
          </cell>
          <cell r="I124">
            <v>22.81</v>
          </cell>
          <cell r="J124">
            <v>22.81</v>
          </cell>
          <cell r="K124">
            <v>0.94</v>
          </cell>
        </row>
        <row r="125">
          <cell r="B125" t="str">
            <v>CRBF2025</v>
          </cell>
          <cell r="C125" t="str">
            <v>Rockies</v>
          </cell>
          <cell r="D125" t="str">
            <v>CR</v>
          </cell>
          <cell r="E125" t="str">
            <v>BF</v>
          </cell>
          <cell r="F125">
            <v>2025</v>
          </cell>
          <cell r="G125">
            <v>3</v>
          </cell>
          <cell r="H125">
            <v>0.23</v>
          </cell>
          <cell r="I125">
            <v>22.25</v>
          </cell>
          <cell r="J125">
            <v>22.37</v>
          </cell>
          <cell r="K125">
            <v>0.92</v>
          </cell>
        </row>
        <row r="126">
          <cell r="B126" t="str">
            <v>CRBF2030</v>
          </cell>
          <cell r="C126" t="str">
            <v>Rockies</v>
          </cell>
          <cell r="D126" t="str">
            <v>CR</v>
          </cell>
          <cell r="E126" t="str">
            <v>BF</v>
          </cell>
          <cell r="F126">
            <v>2030</v>
          </cell>
          <cell r="G126">
            <v>4</v>
          </cell>
          <cell r="H126">
            <v>0.21</v>
          </cell>
          <cell r="I126">
            <v>21.99</v>
          </cell>
          <cell r="J126">
            <v>21.99</v>
          </cell>
          <cell r="K126">
            <v>0.91</v>
          </cell>
        </row>
        <row r="127">
          <cell r="B127">
            <v>0</v>
          </cell>
          <cell r="C127">
            <v>0</v>
          </cell>
        </row>
        <row r="128">
          <cell r="B128" t="str">
            <v>CSBA2008</v>
          </cell>
          <cell r="C128" t="str">
            <v>Rockies</v>
          </cell>
          <cell r="D128" t="str">
            <v>CS</v>
          </cell>
          <cell r="E128" t="str">
            <v>BA</v>
          </cell>
          <cell r="F128">
            <v>2008</v>
          </cell>
          <cell r="G128">
            <v>22</v>
          </cell>
          <cell r="H128">
            <v>0.47</v>
          </cell>
          <cell r="I128">
            <v>84.08</v>
          </cell>
          <cell r="J128">
            <v>111.63</v>
          </cell>
          <cell r="K128">
            <v>4.7699999999999996</v>
          </cell>
        </row>
        <row r="129">
          <cell r="B129" t="str">
            <v>CSBA2009</v>
          </cell>
          <cell r="C129" t="str">
            <v>Rockies</v>
          </cell>
          <cell r="D129" t="str">
            <v>CS</v>
          </cell>
          <cell r="E129" t="str">
            <v>BA</v>
          </cell>
          <cell r="F129">
            <v>2009</v>
          </cell>
          <cell r="G129">
            <v>22</v>
          </cell>
          <cell r="H129">
            <v>0.47</v>
          </cell>
          <cell r="I129">
            <v>85.21</v>
          </cell>
          <cell r="J129">
            <v>111.51</v>
          </cell>
          <cell r="K129">
            <v>4.7699999999999996</v>
          </cell>
        </row>
        <row r="130">
          <cell r="B130" t="str">
            <v>CSBA2011</v>
          </cell>
          <cell r="C130" t="str">
            <v>Rockies</v>
          </cell>
          <cell r="D130" t="str">
            <v>CS</v>
          </cell>
          <cell r="E130" t="str">
            <v>BA</v>
          </cell>
          <cell r="F130">
            <v>2011</v>
          </cell>
          <cell r="G130">
            <v>3</v>
          </cell>
          <cell r="H130">
            <v>2.96</v>
          </cell>
          <cell r="I130">
            <v>23.54</v>
          </cell>
          <cell r="J130">
            <v>24.03</v>
          </cell>
          <cell r="K130">
            <v>1.03</v>
          </cell>
        </row>
        <row r="131">
          <cell r="B131" t="str">
            <v>CSBA2013</v>
          </cell>
          <cell r="C131" t="str">
            <v>Rockies</v>
          </cell>
          <cell r="D131" t="str">
            <v>CS</v>
          </cell>
          <cell r="E131" t="str">
            <v>BA</v>
          </cell>
          <cell r="F131">
            <v>2013</v>
          </cell>
          <cell r="G131">
            <v>2</v>
          </cell>
          <cell r="H131">
            <v>1.47</v>
          </cell>
          <cell r="I131">
            <v>22.98</v>
          </cell>
          <cell r="J131">
            <v>23.71</v>
          </cell>
          <cell r="K131">
            <v>1.01</v>
          </cell>
        </row>
        <row r="132">
          <cell r="B132" t="str">
            <v>CSBA2016</v>
          </cell>
          <cell r="C132" t="str">
            <v>Rockies</v>
          </cell>
          <cell r="D132" t="str">
            <v>CS</v>
          </cell>
          <cell r="E132" t="str">
            <v>BA</v>
          </cell>
          <cell r="F132">
            <v>2016</v>
          </cell>
          <cell r="G132">
            <v>4</v>
          </cell>
          <cell r="H132">
            <v>5.73</v>
          </cell>
          <cell r="I132">
            <v>23.28</v>
          </cell>
          <cell r="J132">
            <v>23.67</v>
          </cell>
          <cell r="K132">
            <v>1.01</v>
          </cell>
        </row>
        <row r="133">
          <cell r="B133" t="str">
            <v>CSBA2020</v>
          </cell>
          <cell r="C133" t="str">
            <v>Rockies</v>
          </cell>
          <cell r="D133" t="str">
            <v>CS</v>
          </cell>
          <cell r="E133" t="str">
            <v>BA</v>
          </cell>
          <cell r="F133">
            <v>2020</v>
          </cell>
          <cell r="G133">
            <v>5</v>
          </cell>
          <cell r="H133">
            <v>5.56</v>
          </cell>
          <cell r="I133">
            <v>23.12</v>
          </cell>
          <cell r="J133">
            <v>23.29</v>
          </cell>
          <cell r="K133">
            <v>1</v>
          </cell>
        </row>
        <row r="134">
          <cell r="B134" t="str">
            <v>CSBA2025</v>
          </cell>
          <cell r="C134" t="str">
            <v>Rockies</v>
          </cell>
          <cell r="D134" t="str">
            <v>CS</v>
          </cell>
          <cell r="E134" t="str">
            <v>BA</v>
          </cell>
          <cell r="F134">
            <v>2025</v>
          </cell>
          <cell r="G134">
            <v>7</v>
          </cell>
          <cell r="H134">
            <v>7.91</v>
          </cell>
          <cell r="I134">
            <v>22.84</v>
          </cell>
          <cell r="J134">
            <v>23</v>
          </cell>
          <cell r="K134">
            <v>0.98</v>
          </cell>
        </row>
        <row r="135">
          <cell r="B135" t="str">
            <v>CSBA2030</v>
          </cell>
          <cell r="C135" t="str">
            <v>Rockies</v>
          </cell>
          <cell r="D135" t="str">
            <v>CS</v>
          </cell>
          <cell r="E135" t="str">
            <v>BA</v>
          </cell>
          <cell r="F135">
            <v>2030</v>
          </cell>
          <cell r="G135">
            <v>7</v>
          </cell>
          <cell r="H135">
            <v>6.13</v>
          </cell>
          <cell r="I135">
            <v>22.27</v>
          </cell>
          <cell r="J135">
            <v>22.81</v>
          </cell>
          <cell r="K135">
            <v>0.98</v>
          </cell>
        </row>
        <row r="136">
          <cell r="B136">
            <v>0</v>
          </cell>
          <cell r="C136">
            <v>0</v>
          </cell>
        </row>
        <row r="137">
          <cell r="B137" t="str">
            <v>CSBB2008</v>
          </cell>
          <cell r="C137" t="str">
            <v>Rockies</v>
          </cell>
          <cell r="D137" t="str">
            <v>CS</v>
          </cell>
          <cell r="E137" t="str">
            <v>BB</v>
          </cell>
          <cell r="F137">
            <v>2008</v>
          </cell>
          <cell r="G137">
            <v>1</v>
          </cell>
          <cell r="H137">
            <v>0</v>
          </cell>
          <cell r="I137">
            <v>22.45</v>
          </cell>
          <cell r="J137">
            <v>112.64</v>
          </cell>
          <cell r="K137">
            <v>4.78</v>
          </cell>
        </row>
        <row r="138">
          <cell r="B138" t="str">
            <v>CSBB2009</v>
          </cell>
          <cell r="C138" t="str">
            <v>Rockies</v>
          </cell>
          <cell r="D138" t="str">
            <v>CS</v>
          </cell>
          <cell r="E138" t="str">
            <v>BB</v>
          </cell>
          <cell r="F138">
            <v>2009</v>
          </cell>
          <cell r="G138">
            <v>1</v>
          </cell>
          <cell r="H138">
            <v>0</v>
          </cell>
          <cell r="I138">
            <v>22.75</v>
          </cell>
          <cell r="J138">
            <v>112.58</v>
          </cell>
          <cell r="K138">
            <v>4.7699999999999996</v>
          </cell>
        </row>
        <row r="139">
          <cell r="B139" t="str">
            <v>CSBB2011</v>
          </cell>
          <cell r="C139" t="str">
            <v>Rockies</v>
          </cell>
          <cell r="D139" t="str">
            <v>CS</v>
          </cell>
          <cell r="E139" t="str">
            <v>BB</v>
          </cell>
          <cell r="F139">
            <v>2011</v>
          </cell>
          <cell r="G139">
            <v>1</v>
          </cell>
          <cell r="H139">
            <v>0</v>
          </cell>
          <cell r="I139">
            <v>22.94</v>
          </cell>
          <cell r="J139">
            <v>22.74</v>
          </cell>
          <cell r="K139">
            <v>0.96</v>
          </cell>
        </row>
        <row r="140">
          <cell r="B140" t="str">
            <v>CSBB2013</v>
          </cell>
          <cell r="C140" t="str">
            <v>Rockies</v>
          </cell>
          <cell r="D140" t="str">
            <v>CS</v>
          </cell>
          <cell r="E140" t="str">
            <v>BB</v>
          </cell>
          <cell r="F140">
            <v>2013</v>
          </cell>
          <cell r="G140">
            <v>1</v>
          </cell>
          <cell r="H140">
            <v>0</v>
          </cell>
          <cell r="I140">
            <v>22.71</v>
          </cell>
          <cell r="J140">
            <v>22.88</v>
          </cell>
          <cell r="K140">
            <v>0.97</v>
          </cell>
        </row>
        <row r="141">
          <cell r="B141" t="str">
            <v>CSBB2016</v>
          </cell>
          <cell r="C141" t="str">
            <v>Rockies</v>
          </cell>
          <cell r="D141" t="str">
            <v>CS</v>
          </cell>
          <cell r="E141" t="str">
            <v>BB</v>
          </cell>
          <cell r="F141">
            <v>2016</v>
          </cell>
          <cell r="G141">
            <v>2</v>
          </cell>
          <cell r="H141">
            <v>1.21</v>
          </cell>
          <cell r="I141">
            <v>22.63</v>
          </cell>
          <cell r="J141">
            <v>22.63</v>
          </cell>
          <cell r="K141">
            <v>0.96</v>
          </cell>
        </row>
        <row r="142">
          <cell r="B142" t="str">
            <v>CSBB2020</v>
          </cell>
          <cell r="C142" t="str">
            <v>Rockies</v>
          </cell>
          <cell r="D142" t="str">
            <v>CS</v>
          </cell>
          <cell r="E142" t="str">
            <v>BB</v>
          </cell>
          <cell r="F142">
            <v>2020</v>
          </cell>
          <cell r="G142">
            <v>2</v>
          </cell>
          <cell r="H142">
            <v>0.48</v>
          </cell>
          <cell r="I142">
            <v>22.19</v>
          </cell>
          <cell r="J142">
            <v>22.19</v>
          </cell>
          <cell r="K142">
            <v>0.94</v>
          </cell>
        </row>
        <row r="143">
          <cell r="B143" t="str">
            <v>CSBB2025</v>
          </cell>
          <cell r="C143" t="str">
            <v>Rockies</v>
          </cell>
          <cell r="D143" t="str">
            <v>CS</v>
          </cell>
          <cell r="E143" t="str">
            <v>BB</v>
          </cell>
          <cell r="F143">
            <v>2025</v>
          </cell>
          <cell r="G143">
            <v>4</v>
          </cell>
          <cell r="H143">
            <v>3.35</v>
          </cell>
          <cell r="I143">
            <v>22.25</v>
          </cell>
          <cell r="J143">
            <v>22.25</v>
          </cell>
          <cell r="K143">
            <v>0.94</v>
          </cell>
        </row>
        <row r="144">
          <cell r="B144" t="str">
            <v>CSBB2030</v>
          </cell>
          <cell r="C144" t="str">
            <v>Rockies</v>
          </cell>
          <cell r="D144" t="str">
            <v>CS</v>
          </cell>
          <cell r="E144" t="str">
            <v>BB</v>
          </cell>
          <cell r="F144">
            <v>2030</v>
          </cell>
          <cell r="G144">
            <v>4</v>
          </cell>
          <cell r="H144">
            <v>4.93</v>
          </cell>
          <cell r="I144">
            <v>21.7</v>
          </cell>
          <cell r="J144">
            <v>21.86</v>
          </cell>
          <cell r="K144">
            <v>0.93</v>
          </cell>
        </row>
        <row r="145">
          <cell r="B145">
            <v>0</v>
          </cell>
          <cell r="C145">
            <v>0</v>
          </cell>
        </row>
        <row r="146">
          <cell r="B146" t="str">
            <v>CSBD2008</v>
          </cell>
          <cell r="C146" t="str">
            <v>Rockies</v>
          </cell>
          <cell r="D146" t="str">
            <v>CS</v>
          </cell>
          <cell r="E146" t="str">
            <v>BD</v>
          </cell>
          <cell r="F146">
            <v>2008</v>
          </cell>
          <cell r="G146">
            <v>1</v>
          </cell>
          <cell r="H146">
            <v>0</v>
          </cell>
          <cell r="I146">
            <v>22.45</v>
          </cell>
          <cell r="J146">
            <v>99.5</v>
          </cell>
          <cell r="K146">
            <v>4.7</v>
          </cell>
        </row>
        <row r="147">
          <cell r="B147" t="str">
            <v>CSBD2009</v>
          </cell>
          <cell r="C147" t="str">
            <v>Rockies</v>
          </cell>
          <cell r="D147" t="str">
            <v>CS</v>
          </cell>
          <cell r="E147" t="str">
            <v>BD</v>
          </cell>
          <cell r="F147">
            <v>2009</v>
          </cell>
          <cell r="G147">
            <v>1</v>
          </cell>
          <cell r="H147">
            <v>0</v>
          </cell>
          <cell r="I147">
            <v>22.75</v>
          </cell>
          <cell r="J147">
            <v>99.25</v>
          </cell>
          <cell r="K147">
            <v>4.68</v>
          </cell>
        </row>
        <row r="148">
          <cell r="B148" t="str">
            <v>CSBD2011</v>
          </cell>
          <cell r="C148" t="str">
            <v>Rockies</v>
          </cell>
          <cell r="D148" t="str">
            <v>CS</v>
          </cell>
          <cell r="E148" t="str">
            <v>BD</v>
          </cell>
          <cell r="F148">
            <v>2011</v>
          </cell>
          <cell r="G148">
            <v>1</v>
          </cell>
          <cell r="H148">
            <v>0</v>
          </cell>
          <cell r="I148">
            <v>22.94</v>
          </cell>
          <cell r="J148">
            <v>22.74</v>
          </cell>
          <cell r="K148">
            <v>1.07</v>
          </cell>
        </row>
        <row r="149">
          <cell r="B149" t="str">
            <v>CSBD2013</v>
          </cell>
          <cell r="C149" t="str">
            <v>Rockies</v>
          </cell>
          <cell r="D149" t="str">
            <v>CS</v>
          </cell>
          <cell r="E149" t="str">
            <v>BD</v>
          </cell>
          <cell r="F149">
            <v>2013</v>
          </cell>
          <cell r="G149">
            <v>1</v>
          </cell>
          <cell r="H149">
            <v>0.02</v>
          </cell>
          <cell r="I149">
            <v>22.71</v>
          </cell>
          <cell r="J149">
            <v>22.87</v>
          </cell>
          <cell r="K149">
            <v>1.08</v>
          </cell>
        </row>
        <row r="150">
          <cell r="B150" t="str">
            <v>CSBD2016</v>
          </cell>
          <cell r="C150" t="str">
            <v>Rockies</v>
          </cell>
          <cell r="D150" t="str">
            <v>CS</v>
          </cell>
          <cell r="E150" t="str">
            <v>BD</v>
          </cell>
          <cell r="F150">
            <v>2016</v>
          </cell>
          <cell r="G150">
            <v>1</v>
          </cell>
          <cell r="H150">
            <v>0.02</v>
          </cell>
          <cell r="I150">
            <v>22.38</v>
          </cell>
          <cell r="J150">
            <v>22.63</v>
          </cell>
          <cell r="K150">
            <v>1.07</v>
          </cell>
        </row>
        <row r="151">
          <cell r="B151" t="str">
            <v>CSBD2020</v>
          </cell>
          <cell r="C151" t="str">
            <v>Rockies</v>
          </cell>
          <cell r="D151" t="str">
            <v>CS</v>
          </cell>
          <cell r="E151" t="str">
            <v>BD</v>
          </cell>
          <cell r="F151">
            <v>2020</v>
          </cell>
          <cell r="G151">
            <v>1</v>
          </cell>
          <cell r="H151">
            <v>0.02</v>
          </cell>
          <cell r="I151">
            <v>21.93</v>
          </cell>
          <cell r="J151">
            <v>22.19</v>
          </cell>
          <cell r="K151">
            <v>1.05</v>
          </cell>
        </row>
        <row r="152">
          <cell r="B152" t="str">
            <v>CSBD2025</v>
          </cell>
          <cell r="C152" t="str">
            <v>Rockies</v>
          </cell>
          <cell r="D152" t="str">
            <v>CS</v>
          </cell>
          <cell r="E152" t="str">
            <v>BD</v>
          </cell>
          <cell r="F152">
            <v>2025</v>
          </cell>
          <cell r="G152">
            <v>2</v>
          </cell>
          <cell r="H152">
            <v>0.25</v>
          </cell>
          <cell r="I152">
            <v>21.64</v>
          </cell>
          <cell r="J152">
            <v>21.64</v>
          </cell>
          <cell r="K152">
            <v>1.02</v>
          </cell>
        </row>
        <row r="153">
          <cell r="B153" t="str">
            <v>CSBD2030</v>
          </cell>
          <cell r="C153" t="str">
            <v>Rockies</v>
          </cell>
          <cell r="D153" t="str">
            <v>CS</v>
          </cell>
          <cell r="E153" t="str">
            <v>BD</v>
          </cell>
          <cell r="F153">
            <v>2030</v>
          </cell>
          <cell r="G153">
            <v>2</v>
          </cell>
          <cell r="H153">
            <v>0.23</v>
          </cell>
          <cell r="I153">
            <v>21.1</v>
          </cell>
          <cell r="J153">
            <v>21.1</v>
          </cell>
          <cell r="K153">
            <v>1</v>
          </cell>
        </row>
        <row r="154">
          <cell r="B154">
            <v>0</v>
          </cell>
          <cell r="C154">
            <v>0</v>
          </cell>
        </row>
        <row r="155">
          <cell r="B155" t="str">
            <v>CUBA2008</v>
          </cell>
          <cell r="C155" t="str">
            <v>Rockies</v>
          </cell>
          <cell r="D155" t="str">
            <v>CU</v>
          </cell>
          <cell r="E155" t="str">
            <v>BA</v>
          </cell>
          <cell r="F155">
            <v>2008</v>
          </cell>
          <cell r="G155">
            <v>19</v>
          </cell>
          <cell r="H155">
            <v>22.73</v>
          </cell>
          <cell r="I155">
            <v>29.46</v>
          </cell>
          <cell r="J155">
            <v>110.35</v>
          </cell>
          <cell r="K155">
            <v>4.76</v>
          </cell>
        </row>
        <row r="156">
          <cell r="B156" t="str">
            <v>CUBA2009</v>
          </cell>
          <cell r="C156" t="str">
            <v>Rockies</v>
          </cell>
          <cell r="D156" t="str">
            <v>CU</v>
          </cell>
          <cell r="E156" t="str">
            <v>BA</v>
          </cell>
          <cell r="F156">
            <v>2009</v>
          </cell>
          <cell r="G156">
            <v>19</v>
          </cell>
          <cell r="H156">
            <v>22.51</v>
          </cell>
          <cell r="I156">
            <v>29.86</v>
          </cell>
          <cell r="J156">
            <v>110.23</v>
          </cell>
          <cell r="K156">
            <v>4.76</v>
          </cell>
        </row>
        <row r="157">
          <cell r="B157" t="str">
            <v>CUBA2011</v>
          </cell>
          <cell r="C157" t="str">
            <v>Rockies</v>
          </cell>
          <cell r="D157" t="str">
            <v>CU</v>
          </cell>
          <cell r="E157" t="str">
            <v>BA</v>
          </cell>
          <cell r="F157">
            <v>2011</v>
          </cell>
          <cell r="G157">
            <v>6</v>
          </cell>
          <cell r="H157">
            <v>24.79</v>
          </cell>
          <cell r="I157">
            <v>23.21</v>
          </cell>
          <cell r="J157">
            <v>23.57</v>
          </cell>
          <cell r="K157">
            <v>1.02</v>
          </cell>
        </row>
        <row r="158">
          <cell r="B158" t="str">
            <v>CUBA2013</v>
          </cell>
          <cell r="C158" t="str">
            <v>Rockies</v>
          </cell>
          <cell r="D158" t="str">
            <v>CU</v>
          </cell>
          <cell r="E158" t="str">
            <v>BA</v>
          </cell>
          <cell r="F158">
            <v>2013</v>
          </cell>
          <cell r="G158">
            <v>5</v>
          </cell>
          <cell r="H158">
            <v>20.83</v>
          </cell>
          <cell r="I158">
            <v>21.6</v>
          </cell>
          <cell r="J158">
            <v>23.26</v>
          </cell>
          <cell r="K158">
            <v>1</v>
          </cell>
        </row>
        <row r="159">
          <cell r="B159" t="str">
            <v>CUBA2016</v>
          </cell>
          <cell r="C159" t="str">
            <v>Rockies</v>
          </cell>
          <cell r="D159" t="str">
            <v>CU</v>
          </cell>
          <cell r="E159" t="str">
            <v>BA</v>
          </cell>
          <cell r="F159">
            <v>2016</v>
          </cell>
          <cell r="G159">
            <v>7</v>
          </cell>
          <cell r="H159">
            <v>18.420000000000002</v>
          </cell>
          <cell r="I159">
            <v>22.95</v>
          </cell>
          <cell r="J159">
            <v>23.21</v>
          </cell>
          <cell r="K159">
            <v>1</v>
          </cell>
        </row>
        <row r="160">
          <cell r="B160" t="str">
            <v>CUBA2020</v>
          </cell>
          <cell r="C160" t="str">
            <v>Rockies</v>
          </cell>
          <cell r="D160" t="str">
            <v>CU</v>
          </cell>
          <cell r="E160" t="str">
            <v>BA</v>
          </cell>
          <cell r="F160">
            <v>2020</v>
          </cell>
          <cell r="G160">
            <v>8</v>
          </cell>
          <cell r="H160">
            <v>23.95</v>
          </cell>
          <cell r="I160">
            <v>22.82</v>
          </cell>
          <cell r="J160">
            <v>22.84</v>
          </cell>
          <cell r="K160">
            <v>0.99</v>
          </cell>
        </row>
        <row r="161">
          <cell r="B161" t="str">
            <v>CUBA2025</v>
          </cell>
          <cell r="C161" t="str">
            <v>Rockies</v>
          </cell>
          <cell r="D161" t="str">
            <v>CU</v>
          </cell>
          <cell r="E161" t="str">
            <v>BA</v>
          </cell>
          <cell r="F161">
            <v>2025</v>
          </cell>
          <cell r="G161">
            <v>9</v>
          </cell>
          <cell r="H161">
            <v>26.96</v>
          </cell>
          <cell r="I161">
            <v>22.55</v>
          </cell>
          <cell r="J161">
            <v>22.55</v>
          </cell>
          <cell r="K161">
            <v>0.97</v>
          </cell>
        </row>
        <row r="162">
          <cell r="B162" t="str">
            <v>CUBA2030</v>
          </cell>
          <cell r="C162" t="str">
            <v>Rockies</v>
          </cell>
          <cell r="D162" t="str">
            <v>CU</v>
          </cell>
          <cell r="E162" t="str">
            <v>BA</v>
          </cell>
          <cell r="F162">
            <v>2030</v>
          </cell>
          <cell r="G162">
            <v>11</v>
          </cell>
          <cell r="H162">
            <v>32.67</v>
          </cell>
          <cell r="I162">
            <v>22.27</v>
          </cell>
          <cell r="J162">
            <v>22.36</v>
          </cell>
          <cell r="K162">
            <v>0.97</v>
          </cell>
        </row>
        <row r="163">
          <cell r="B163">
            <v>0</v>
          </cell>
          <cell r="C163">
            <v>0</v>
          </cell>
        </row>
        <row r="164">
          <cell r="B164" t="str">
            <v>CUBB2008</v>
          </cell>
          <cell r="C164" t="str">
            <v>Rockies</v>
          </cell>
          <cell r="D164" t="str">
            <v>CU</v>
          </cell>
          <cell r="E164" t="str">
            <v>BB</v>
          </cell>
          <cell r="F164">
            <v>2008</v>
          </cell>
          <cell r="G164">
            <v>14</v>
          </cell>
          <cell r="H164">
            <v>4.42</v>
          </cell>
          <cell r="I164">
            <v>29.46</v>
          </cell>
          <cell r="J164">
            <v>113.31</v>
          </cell>
          <cell r="K164">
            <v>4.78</v>
          </cell>
        </row>
        <row r="165">
          <cell r="B165" t="str">
            <v>CUBB2009</v>
          </cell>
          <cell r="C165" t="str">
            <v>Rockies</v>
          </cell>
          <cell r="D165" t="str">
            <v>CU</v>
          </cell>
          <cell r="E165" t="str">
            <v>BB</v>
          </cell>
          <cell r="F165">
            <v>2009</v>
          </cell>
          <cell r="G165">
            <v>14</v>
          </cell>
          <cell r="H165">
            <v>4.42</v>
          </cell>
          <cell r="I165">
            <v>29.86</v>
          </cell>
          <cell r="J165">
            <v>113.25</v>
          </cell>
          <cell r="K165">
            <v>4.7699999999999996</v>
          </cell>
        </row>
        <row r="166">
          <cell r="B166" t="str">
            <v>CUBB2011</v>
          </cell>
          <cell r="C166" t="str">
            <v>Rockies</v>
          </cell>
          <cell r="D166" t="str">
            <v>CU</v>
          </cell>
          <cell r="E166" t="str">
            <v>BB</v>
          </cell>
          <cell r="F166">
            <v>2011</v>
          </cell>
          <cell r="G166">
            <v>1</v>
          </cell>
          <cell r="H166">
            <v>4.34</v>
          </cell>
          <cell r="I166">
            <v>19.739999999999998</v>
          </cell>
          <cell r="J166">
            <v>22.74</v>
          </cell>
          <cell r="K166">
            <v>0.96</v>
          </cell>
        </row>
        <row r="167">
          <cell r="B167" t="str">
            <v>CUBB2013</v>
          </cell>
          <cell r="C167" t="str">
            <v>Rockies</v>
          </cell>
          <cell r="D167" t="str">
            <v>CU</v>
          </cell>
          <cell r="E167" t="str">
            <v>BB</v>
          </cell>
          <cell r="F167">
            <v>2013</v>
          </cell>
          <cell r="G167">
            <v>1</v>
          </cell>
          <cell r="H167">
            <v>4.34</v>
          </cell>
          <cell r="I167">
            <v>19.55</v>
          </cell>
          <cell r="J167">
            <v>22.87</v>
          </cell>
          <cell r="K167">
            <v>0.96</v>
          </cell>
        </row>
        <row r="168">
          <cell r="B168" t="str">
            <v>CUBB2016</v>
          </cell>
          <cell r="C168" t="str">
            <v>Rockies</v>
          </cell>
          <cell r="D168" t="str">
            <v>CU</v>
          </cell>
          <cell r="E168" t="str">
            <v>BB</v>
          </cell>
          <cell r="F168">
            <v>2016</v>
          </cell>
          <cell r="G168">
            <v>1</v>
          </cell>
          <cell r="H168">
            <v>4.34</v>
          </cell>
          <cell r="I168">
            <v>19.260000000000002</v>
          </cell>
          <cell r="J168">
            <v>22.63</v>
          </cell>
          <cell r="K168">
            <v>0.95</v>
          </cell>
        </row>
        <row r="169">
          <cell r="B169" t="str">
            <v>CUBB2020</v>
          </cell>
          <cell r="C169" t="str">
            <v>Rockies</v>
          </cell>
          <cell r="D169" t="str">
            <v>CU</v>
          </cell>
          <cell r="E169" t="str">
            <v>BB</v>
          </cell>
          <cell r="F169">
            <v>2020</v>
          </cell>
          <cell r="G169">
            <v>2</v>
          </cell>
          <cell r="H169">
            <v>6.55</v>
          </cell>
          <cell r="I169">
            <v>22.19</v>
          </cell>
          <cell r="J169">
            <v>22.22</v>
          </cell>
          <cell r="K169">
            <v>0.94</v>
          </cell>
        </row>
        <row r="170">
          <cell r="B170" t="str">
            <v>CUBB2025</v>
          </cell>
          <cell r="C170" t="str">
            <v>Rockies</v>
          </cell>
          <cell r="D170" t="str">
            <v>CU</v>
          </cell>
          <cell r="E170" t="str">
            <v>BB</v>
          </cell>
          <cell r="F170">
            <v>2025</v>
          </cell>
          <cell r="G170">
            <v>5</v>
          </cell>
          <cell r="H170">
            <v>22.59</v>
          </cell>
          <cell r="I170">
            <v>22.25</v>
          </cell>
          <cell r="J170">
            <v>22.38</v>
          </cell>
          <cell r="K170">
            <v>0.94</v>
          </cell>
        </row>
        <row r="171">
          <cell r="B171" t="str">
            <v>CUBB2030</v>
          </cell>
          <cell r="C171" t="str">
            <v>Rockies</v>
          </cell>
          <cell r="D171" t="str">
            <v>CU</v>
          </cell>
          <cell r="E171" t="str">
            <v>BB</v>
          </cell>
          <cell r="F171">
            <v>2030</v>
          </cell>
          <cell r="G171">
            <v>6</v>
          </cell>
          <cell r="H171">
            <v>25.42</v>
          </cell>
          <cell r="I171">
            <v>21.99</v>
          </cell>
          <cell r="J171">
            <v>21.99</v>
          </cell>
          <cell r="K171">
            <v>0.93</v>
          </cell>
        </row>
        <row r="172">
          <cell r="B172">
            <v>0</v>
          </cell>
          <cell r="C172">
            <v>0</v>
          </cell>
        </row>
        <row r="173">
          <cell r="B173" t="str">
            <v>CUBD2008</v>
          </cell>
          <cell r="C173" t="str">
            <v>Rockies</v>
          </cell>
          <cell r="D173" t="str">
            <v>CU</v>
          </cell>
          <cell r="E173" t="str">
            <v>BD</v>
          </cell>
          <cell r="F173">
            <v>2008</v>
          </cell>
          <cell r="G173">
            <v>3</v>
          </cell>
          <cell r="H173">
            <v>0.15</v>
          </cell>
          <cell r="I173">
            <v>23.21</v>
          </cell>
          <cell r="J173">
            <v>99.5</v>
          </cell>
          <cell r="K173">
            <v>4.7</v>
          </cell>
        </row>
        <row r="174">
          <cell r="B174" t="str">
            <v>CUBD2009</v>
          </cell>
          <cell r="C174" t="str">
            <v>Rockies</v>
          </cell>
          <cell r="D174" t="str">
            <v>CU</v>
          </cell>
          <cell r="E174" t="str">
            <v>BD</v>
          </cell>
          <cell r="F174">
            <v>2009</v>
          </cell>
          <cell r="G174">
            <v>3</v>
          </cell>
          <cell r="H174">
            <v>0.15</v>
          </cell>
          <cell r="I174">
            <v>23.52</v>
          </cell>
          <cell r="J174">
            <v>99.25</v>
          </cell>
          <cell r="K174">
            <v>4.68</v>
          </cell>
        </row>
        <row r="175">
          <cell r="B175" t="str">
            <v>CUBD2011</v>
          </cell>
          <cell r="C175" t="str">
            <v>Rockies</v>
          </cell>
          <cell r="D175" t="str">
            <v>CU</v>
          </cell>
          <cell r="E175" t="str">
            <v>BD</v>
          </cell>
          <cell r="F175">
            <v>2011</v>
          </cell>
          <cell r="G175">
            <v>1</v>
          </cell>
          <cell r="H175">
            <v>0</v>
          </cell>
          <cell r="I175">
            <v>23.21</v>
          </cell>
          <cell r="J175">
            <v>22.74</v>
          </cell>
          <cell r="K175">
            <v>1.07</v>
          </cell>
        </row>
        <row r="176">
          <cell r="B176" t="str">
            <v>CUBD2013</v>
          </cell>
          <cell r="C176" t="str">
            <v>Rockies</v>
          </cell>
          <cell r="D176" t="str">
            <v>CU</v>
          </cell>
          <cell r="E176" t="str">
            <v>BD</v>
          </cell>
          <cell r="F176">
            <v>2013</v>
          </cell>
          <cell r="G176">
            <v>1</v>
          </cell>
          <cell r="H176">
            <v>0</v>
          </cell>
          <cell r="I176">
            <v>22.98</v>
          </cell>
          <cell r="J176">
            <v>22.87</v>
          </cell>
          <cell r="K176">
            <v>1.08</v>
          </cell>
        </row>
        <row r="177">
          <cell r="B177" t="str">
            <v>CUBD2016</v>
          </cell>
          <cell r="C177" t="str">
            <v>Rockies</v>
          </cell>
          <cell r="D177" t="str">
            <v>CU</v>
          </cell>
          <cell r="E177" t="str">
            <v>BD</v>
          </cell>
          <cell r="F177">
            <v>2016</v>
          </cell>
          <cell r="G177">
            <v>1</v>
          </cell>
          <cell r="H177">
            <v>0</v>
          </cell>
          <cell r="I177">
            <v>22.63</v>
          </cell>
          <cell r="J177">
            <v>22.63</v>
          </cell>
          <cell r="K177">
            <v>1.07</v>
          </cell>
        </row>
        <row r="178">
          <cell r="B178" t="str">
            <v>CUBD2020</v>
          </cell>
          <cell r="C178" t="str">
            <v>Rockies</v>
          </cell>
          <cell r="D178" t="str">
            <v>CU</v>
          </cell>
          <cell r="E178" t="str">
            <v>BD</v>
          </cell>
          <cell r="F178">
            <v>2020</v>
          </cell>
          <cell r="G178">
            <v>1</v>
          </cell>
          <cell r="H178">
            <v>1.25</v>
          </cell>
          <cell r="I178">
            <v>22.19</v>
          </cell>
          <cell r="J178">
            <v>22.19</v>
          </cell>
          <cell r="K178">
            <v>1.05</v>
          </cell>
        </row>
        <row r="179">
          <cell r="B179" t="str">
            <v>CUBD2025</v>
          </cell>
          <cell r="C179" t="str">
            <v>Rockies</v>
          </cell>
          <cell r="D179" t="str">
            <v>CU</v>
          </cell>
          <cell r="E179" t="str">
            <v>BD</v>
          </cell>
          <cell r="F179">
            <v>2025</v>
          </cell>
          <cell r="G179">
            <v>1</v>
          </cell>
          <cell r="H179">
            <v>0.68</v>
          </cell>
          <cell r="I179">
            <v>21.64</v>
          </cell>
          <cell r="J179">
            <v>21.64</v>
          </cell>
          <cell r="K179">
            <v>1.02</v>
          </cell>
        </row>
        <row r="180">
          <cell r="B180" t="str">
            <v>CUBD2030</v>
          </cell>
          <cell r="C180" t="str">
            <v>Rockies</v>
          </cell>
          <cell r="D180" t="str">
            <v>CU</v>
          </cell>
          <cell r="E180" t="str">
            <v>BD</v>
          </cell>
          <cell r="F180">
            <v>2030</v>
          </cell>
          <cell r="G180">
            <v>1</v>
          </cell>
          <cell r="H180">
            <v>0.7</v>
          </cell>
          <cell r="I180">
            <v>21.1</v>
          </cell>
          <cell r="J180">
            <v>21.1</v>
          </cell>
          <cell r="K180">
            <v>1</v>
          </cell>
        </row>
        <row r="181">
          <cell r="B181">
            <v>0</v>
          </cell>
          <cell r="C181">
            <v>0</v>
          </cell>
        </row>
        <row r="182">
          <cell r="B182" t="str">
            <v>CUSA2008</v>
          </cell>
          <cell r="C182" t="str">
            <v>Rockies</v>
          </cell>
          <cell r="D182" t="str">
            <v>CU</v>
          </cell>
          <cell r="E182" t="str">
            <v>SA</v>
          </cell>
          <cell r="F182">
            <v>2008</v>
          </cell>
          <cell r="G182">
            <v>8</v>
          </cell>
          <cell r="H182">
            <v>0.87</v>
          </cell>
          <cell r="I182">
            <v>28.22</v>
          </cell>
          <cell r="J182">
            <v>94.55</v>
          </cell>
          <cell r="K182">
            <v>4.6399999999999997</v>
          </cell>
        </row>
        <row r="183">
          <cell r="B183" t="str">
            <v>CUSA2009</v>
          </cell>
          <cell r="C183" t="str">
            <v>Rockies</v>
          </cell>
          <cell r="D183" t="str">
            <v>CU</v>
          </cell>
          <cell r="E183" t="str">
            <v>SA</v>
          </cell>
          <cell r="F183">
            <v>2009</v>
          </cell>
          <cell r="G183">
            <v>8</v>
          </cell>
          <cell r="H183">
            <v>0.74</v>
          </cell>
          <cell r="I183">
            <v>28.6</v>
          </cell>
          <cell r="J183">
            <v>96.78</v>
          </cell>
          <cell r="K183">
            <v>4.75</v>
          </cell>
        </row>
        <row r="184">
          <cell r="B184" t="str">
            <v>CUSA2011</v>
          </cell>
          <cell r="C184" t="str">
            <v>Rockies</v>
          </cell>
          <cell r="D184" t="str">
            <v>CU</v>
          </cell>
          <cell r="E184" t="str">
            <v>SA</v>
          </cell>
          <cell r="F184">
            <v>2011</v>
          </cell>
          <cell r="G184">
            <v>5</v>
          </cell>
          <cell r="H184">
            <v>5.65</v>
          </cell>
          <cell r="I184">
            <v>23.87</v>
          </cell>
          <cell r="J184">
            <v>24.56</v>
          </cell>
          <cell r="K184">
            <v>1.21</v>
          </cell>
        </row>
        <row r="185">
          <cell r="B185" t="str">
            <v>CUSA2013</v>
          </cell>
          <cell r="C185" t="str">
            <v>Rockies</v>
          </cell>
          <cell r="D185" t="str">
            <v>CU</v>
          </cell>
          <cell r="E185" t="str">
            <v>SA</v>
          </cell>
          <cell r="F185">
            <v>2013</v>
          </cell>
          <cell r="G185">
            <v>5</v>
          </cell>
          <cell r="H185">
            <v>5.72</v>
          </cell>
          <cell r="I185">
            <v>23.63</v>
          </cell>
          <cell r="J185">
            <v>24.45</v>
          </cell>
          <cell r="K185">
            <v>1.2</v>
          </cell>
        </row>
        <row r="186">
          <cell r="B186" t="str">
            <v>CUSA2016</v>
          </cell>
          <cell r="C186" t="str">
            <v>Rockies</v>
          </cell>
          <cell r="D186" t="str">
            <v>CU</v>
          </cell>
          <cell r="E186" t="str">
            <v>SA</v>
          </cell>
          <cell r="F186">
            <v>2016</v>
          </cell>
          <cell r="G186">
            <v>5</v>
          </cell>
          <cell r="H186">
            <v>8.07</v>
          </cell>
          <cell r="I186">
            <v>23.28</v>
          </cell>
          <cell r="J186">
            <v>24.36</v>
          </cell>
          <cell r="K186">
            <v>1.2</v>
          </cell>
        </row>
        <row r="187">
          <cell r="B187" t="str">
            <v>CUSA2020</v>
          </cell>
          <cell r="C187" t="str">
            <v>Rockies</v>
          </cell>
          <cell r="D187" t="str">
            <v>CU</v>
          </cell>
          <cell r="E187" t="str">
            <v>SA</v>
          </cell>
          <cell r="F187">
            <v>2020</v>
          </cell>
          <cell r="G187">
            <v>7</v>
          </cell>
          <cell r="H187">
            <v>15.84</v>
          </cell>
          <cell r="I187">
            <v>23.42</v>
          </cell>
          <cell r="J187">
            <v>25.22</v>
          </cell>
          <cell r="K187">
            <v>1.24</v>
          </cell>
        </row>
        <row r="188">
          <cell r="B188" t="str">
            <v>CUSA2025</v>
          </cell>
          <cell r="C188" t="str">
            <v>Rockies</v>
          </cell>
          <cell r="D188" t="str">
            <v>CU</v>
          </cell>
          <cell r="E188" t="str">
            <v>SA</v>
          </cell>
          <cell r="F188">
            <v>2025</v>
          </cell>
          <cell r="G188">
            <v>7</v>
          </cell>
          <cell r="H188">
            <v>15.84</v>
          </cell>
          <cell r="I188">
            <v>22.84</v>
          </cell>
          <cell r="J188">
            <v>24.86</v>
          </cell>
          <cell r="K188">
            <v>1.22</v>
          </cell>
        </row>
        <row r="189">
          <cell r="B189" t="str">
            <v>CUSA2030</v>
          </cell>
          <cell r="C189" t="str">
            <v>Rockies</v>
          </cell>
          <cell r="D189" t="str">
            <v>CU</v>
          </cell>
          <cell r="E189" t="str">
            <v>SA</v>
          </cell>
          <cell r="F189">
            <v>2030</v>
          </cell>
          <cell r="G189">
            <v>7</v>
          </cell>
          <cell r="H189">
            <v>5.35</v>
          </cell>
          <cell r="I189">
            <v>22.27</v>
          </cell>
          <cell r="J189">
            <v>24.14</v>
          </cell>
          <cell r="K189">
            <v>1.18</v>
          </cell>
        </row>
        <row r="190">
          <cell r="B190">
            <v>0</v>
          </cell>
          <cell r="C190">
            <v>0</v>
          </cell>
        </row>
        <row r="191">
          <cell r="B191" t="str">
            <v>CUSB2008</v>
          </cell>
          <cell r="C191" t="str">
            <v>Rockies</v>
          </cell>
          <cell r="D191" t="str">
            <v>CU</v>
          </cell>
          <cell r="E191" t="str">
            <v>SB</v>
          </cell>
          <cell r="F191">
            <v>2008</v>
          </cell>
          <cell r="G191">
            <v>8</v>
          </cell>
          <cell r="H191">
            <v>2.2000000000000002</v>
          </cell>
          <cell r="I191">
            <v>28.22</v>
          </cell>
          <cell r="J191">
            <v>95.85</v>
          </cell>
          <cell r="K191">
            <v>4.6500000000000004</v>
          </cell>
        </row>
        <row r="192">
          <cell r="B192" t="str">
            <v>CUSB2009</v>
          </cell>
          <cell r="C192" t="str">
            <v>Rockies</v>
          </cell>
          <cell r="D192" t="str">
            <v>CU</v>
          </cell>
          <cell r="E192" t="str">
            <v>SB</v>
          </cell>
          <cell r="F192">
            <v>2009</v>
          </cell>
          <cell r="G192">
            <v>8</v>
          </cell>
          <cell r="H192">
            <v>1.86</v>
          </cell>
          <cell r="I192">
            <v>28.6</v>
          </cell>
          <cell r="J192">
            <v>97.94</v>
          </cell>
          <cell r="K192">
            <v>4.75</v>
          </cell>
        </row>
        <row r="193">
          <cell r="B193" t="str">
            <v>CUSB2011</v>
          </cell>
          <cell r="C193" t="str">
            <v>Rockies</v>
          </cell>
          <cell r="D193" t="str">
            <v>CU</v>
          </cell>
          <cell r="E193" t="str">
            <v>SB</v>
          </cell>
          <cell r="F193">
            <v>2011</v>
          </cell>
          <cell r="G193">
            <v>1</v>
          </cell>
          <cell r="H193">
            <v>0.08</v>
          </cell>
          <cell r="I193">
            <v>18.940000000000001</v>
          </cell>
          <cell r="J193">
            <v>23.2</v>
          </cell>
          <cell r="K193">
            <v>1.1299999999999999</v>
          </cell>
        </row>
        <row r="194">
          <cell r="B194" t="str">
            <v>CUSB2013</v>
          </cell>
          <cell r="C194" t="str">
            <v>Rockies</v>
          </cell>
          <cell r="D194" t="str">
            <v>CU</v>
          </cell>
          <cell r="E194" t="str">
            <v>SB</v>
          </cell>
          <cell r="F194">
            <v>2013</v>
          </cell>
          <cell r="G194">
            <v>1</v>
          </cell>
          <cell r="H194">
            <v>0.05</v>
          </cell>
          <cell r="I194">
            <v>18.75</v>
          </cell>
          <cell r="J194">
            <v>22.87</v>
          </cell>
          <cell r="K194">
            <v>1.1100000000000001</v>
          </cell>
        </row>
        <row r="195">
          <cell r="B195" t="str">
            <v>CUSB2016</v>
          </cell>
          <cell r="C195" t="str">
            <v>Rockies</v>
          </cell>
          <cell r="D195" t="str">
            <v>CU</v>
          </cell>
          <cell r="E195" t="str">
            <v>SB</v>
          </cell>
          <cell r="F195">
            <v>2016</v>
          </cell>
          <cell r="G195">
            <v>1</v>
          </cell>
          <cell r="H195">
            <v>0</v>
          </cell>
          <cell r="I195">
            <v>18.47</v>
          </cell>
          <cell r="J195">
            <v>22.63</v>
          </cell>
          <cell r="K195">
            <v>1.1000000000000001</v>
          </cell>
        </row>
        <row r="196">
          <cell r="B196" t="str">
            <v>CUSB2020</v>
          </cell>
          <cell r="C196" t="str">
            <v>Rockies</v>
          </cell>
          <cell r="D196" t="str">
            <v>CU</v>
          </cell>
          <cell r="E196" t="str">
            <v>SB</v>
          </cell>
          <cell r="F196">
            <v>2020</v>
          </cell>
          <cell r="G196">
            <v>3</v>
          </cell>
          <cell r="H196">
            <v>2.2400000000000002</v>
          </cell>
          <cell r="I196">
            <v>22.19</v>
          </cell>
          <cell r="J196">
            <v>22.19</v>
          </cell>
          <cell r="K196">
            <v>1.08</v>
          </cell>
        </row>
        <row r="197">
          <cell r="B197" t="str">
            <v>CUSB2025</v>
          </cell>
          <cell r="C197" t="str">
            <v>Rockies</v>
          </cell>
          <cell r="D197" t="str">
            <v>CU</v>
          </cell>
          <cell r="E197" t="str">
            <v>SB</v>
          </cell>
          <cell r="F197">
            <v>2025</v>
          </cell>
          <cell r="G197">
            <v>3</v>
          </cell>
          <cell r="H197">
            <v>2.56</v>
          </cell>
          <cell r="I197">
            <v>21.64</v>
          </cell>
          <cell r="J197">
            <v>21.64</v>
          </cell>
          <cell r="K197">
            <v>1.05</v>
          </cell>
        </row>
        <row r="198">
          <cell r="B198" t="str">
            <v>CUSB2030</v>
          </cell>
          <cell r="C198" t="str">
            <v>Rockies</v>
          </cell>
          <cell r="D198" t="str">
            <v>CU</v>
          </cell>
          <cell r="E198" t="str">
            <v>SB</v>
          </cell>
          <cell r="F198">
            <v>2030</v>
          </cell>
          <cell r="G198">
            <v>3</v>
          </cell>
          <cell r="H198">
            <v>3.16</v>
          </cell>
          <cell r="I198">
            <v>21.1</v>
          </cell>
          <cell r="J198">
            <v>21.31</v>
          </cell>
          <cell r="K198">
            <v>1.03</v>
          </cell>
        </row>
        <row r="199">
          <cell r="B199">
            <v>0</v>
          </cell>
          <cell r="C199">
            <v>0</v>
          </cell>
        </row>
        <row r="200">
          <cell r="B200" t="str">
            <v>CUSD2008</v>
          </cell>
          <cell r="C200" t="str">
            <v>Rockies</v>
          </cell>
          <cell r="D200" t="str">
            <v>CU</v>
          </cell>
          <cell r="E200" t="str">
            <v>SD</v>
          </cell>
          <cell r="F200">
            <v>2008</v>
          </cell>
          <cell r="G200">
            <v>9</v>
          </cell>
          <cell r="H200">
            <v>2.16</v>
          </cell>
          <cell r="I200">
            <v>28.22</v>
          </cell>
          <cell r="J200">
            <v>89.3</v>
          </cell>
          <cell r="K200">
            <v>4.4400000000000004</v>
          </cell>
        </row>
        <row r="201">
          <cell r="B201" t="str">
            <v>CUSD2009</v>
          </cell>
          <cell r="C201" t="str">
            <v>Rockies</v>
          </cell>
          <cell r="D201" t="str">
            <v>CU</v>
          </cell>
          <cell r="E201" t="str">
            <v>SD</v>
          </cell>
          <cell r="F201">
            <v>2009</v>
          </cell>
          <cell r="G201">
            <v>9</v>
          </cell>
          <cell r="H201">
            <v>2.2599999999999998</v>
          </cell>
          <cell r="I201">
            <v>28.6</v>
          </cell>
          <cell r="J201">
            <v>94.34</v>
          </cell>
          <cell r="K201">
            <v>4.6900000000000004</v>
          </cell>
        </row>
        <row r="202">
          <cell r="B202" t="str">
            <v>CUSD2011</v>
          </cell>
          <cell r="C202" t="str">
            <v>Rockies</v>
          </cell>
          <cell r="D202" t="str">
            <v>CU</v>
          </cell>
          <cell r="E202" t="str">
            <v>SD</v>
          </cell>
          <cell r="F202">
            <v>2011</v>
          </cell>
          <cell r="G202">
            <v>2</v>
          </cell>
          <cell r="H202">
            <v>0.25</v>
          </cell>
          <cell r="I202">
            <v>19.739999999999998</v>
          </cell>
          <cell r="J202">
            <v>22.74</v>
          </cell>
          <cell r="K202">
            <v>1.1299999999999999</v>
          </cell>
        </row>
        <row r="203">
          <cell r="B203" t="str">
            <v>CUSD2013</v>
          </cell>
          <cell r="C203" t="str">
            <v>Rockies</v>
          </cell>
          <cell r="D203" t="str">
            <v>CU</v>
          </cell>
          <cell r="E203" t="str">
            <v>SD</v>
          </cell>
          <cell r="F203">
            <v>2013</v>
          </cell>
          <cell r="G203">
            <v>2</v>
          </cell>
          <cell r="H203">
            <v>0.22</v>
          </cell>
          <cell r="I203">
            <v>19.55</v>
          </cell>
          <cell r="J203">
            <v>22.87</v>
          </cell>
          <cell r="K203">
            <v>1.1399999999999999</v>
          </cell>
        </row>
        <row r="204">
          <cell r="B204" t="str">
            <v>CUSD2016</v>
          </cell>
          <cell r="C204" t="str">
            <v>Rockies</v>
          </cell>
          <cell r="D204" t="str">
            <v>CU</v>
          </cell>
          <cell r="E204" t="str">
            <v>SD</v>
          </cell>
          <cell r="F204">
            <v>2016</v>
          </cell>
          <cell r="G204">
            <v>4</v>
          </cell>
          <cell r="H204">
            <v>1.56</v>
          </cell>
          <cell r="I204">
            <v>22.63</v>
          </cell>
          <cell r="J204">
            <v>22.63</v>
          </cell>
          <cell r="K204">
            <v>1.1299999999999999</v>
          </cell>
        </row>
        <row r="205">
          <cell r="B205" t="str">
            <v>CUSD2020</v>
          </cell>
          <cell r="C205" t="str">
            <v>Rockies</v>
          </cell>
          <cell r="D205" t="str">
            <v>CU</v>
          </cell>
          <cell r="E205" t="str">
            <v>SD</v>
          </cell>
          <cell r="F205">
            <v>2020</v>
          </cell>
          <cell r="G205">
            <v>4</v>
          </cell>
          <cell r="H205">
            <v>1.73</v>
          </cell>
          <cell r="I205">
            <v>22.19</v>
          </cell>
          <cell r="J205">
            <v>22.19</v>
          </cell>
          <cell r="K205">
            <v>1.1000000000000001</v>
          </cell>
        </row>
        <row r="206">
          <cell r="B206" t="str">
            <v>CUSD2025</v>
          </cell>
          <cell r="C206" t="str">
            <v>Rockies</v>
          </cell>
          <cell r="D206" t="str">
            <v>CU</v>
          </cell>
          <cell r="E206" t="str">
            <v>SD</v>
          </cell>
          <cell r="F206">
            <v>2025</v>
          </cell>
          <cell r="G206">
            <v>4</v>
          </cell>
          <cell r="H206">
            <v>2.56</v>
          </cell>
          <cell r="I206">
            <v>21.64</v>
          </cell>
          <cell r="J206">
            <v>21.64</v>
          </cell>
          <cell r="K206">
            <v>1.08</v>
          </cell>
        </row>
        <row r="207">
          <cell r="B207" t="str">
            <v>CUSD2030</v>
          </cell>
          <cell r="C207" t="str">
            <v>Rockies</v>
          </cell>
          <cell r="D207" t="str">
            <v>CU</v>
          </cell>
          <cell r="E207" t="str">
            <v>SD</v>
          </cell>
          <cell r="F207">
            <v>2030</v>
          </cell>
          <cell r="G207">
            <v>4</v>
          </cell>
          <cell r="H207">
            <v>2.56</v>
          </cell>
          <cell r="I207">
            <v>21.1</v>
          </cell>
          <cell r="J207">
            <v>21.1</v>
          </cell>
          <cell r="K207">
            <v>1.05</v>
          </cell>
        </row>
        <row r="208">
          <cell r="B208">
            <v>0</v>
          </cell>
          <cell r="C208">
            <v>0</v>
          </cell>
        </row>
        <row r="209">
          <cell r="B209" t="str">
            <v>CUSE2008</v>
          </cell>
          <cell r="C209" t="str">
            <v>Rockies</v>
          </cell>
          <cell r="D209" t="str">
            <v>CU</v>
          </cell>
          <cell r="E209" t="str">
            <v>SE</v>
          </cell>
          <cell r="F209">
            <v>2008</v>
          </cell>
          <cell r="G209">
            <v>12</v>
          </cell>
          <cell r="H209">
            <v>3.13</v>
          </cell>
          <cell r="I209">
            <v>29.46</v>
          </cell>
          <cell r="J209">
            <v>89.3</v>
          </cell>
          <cell r="K209">
            <v>4.54</v>
          </cell>
        </row>
        <row r="210">
          <cell r="B210" t="str">
            <v>CUSE2009</v>
          </cell>
          <cell r="C210" t="str">
            <v>Rockies</v>
          </cell>
          <cell r="D210" t="str">
            <v>CU</v>
          </cell>
          <cell r="E210" t="str">
            <v>SE</v>
          </cell>
          <cell r="F210">
            <v>2009</v>
          </cell>
          <cell r="G210">
            <v>12</v>
          </cell>
          <cell r="H210">
            <v>2.87</v>
          </cell>
          <cell r="I210">
            <v>29.86</v>
          </cell>
          <cell r="J210">
            <v>94.34</v>
          </cell>
          <cell r="K210">
            <v>4.8</v>
          </cell>
        </row>
        <row r="211">
          <cell r="B211" t="str">
            <v>CUSE2011</v>
          </cell>
          <cell r="C211" t="str">
            <v>Rockies</v>
          </cell>
          <cell r="D211" t="str">
            <v>CU</v>
          </cell>
          <cell r="E211" t="str">
            <v>SE</v>
          </cell>
          <cell r="F211">
            <v>2011</v>
          </cell>
          <cell r="G211">
            <v>3</v>
          </cell>
          <cell r="H211">
            <v>0.08</v>
          </cell>
          <cell r="I211">
            <v>21.82</v>
          </cell>
          <cell r="J211">
            <v>22.74</v>
          </cell>
          <cell r="K211">
            <v>1.1599999999999999</v>
          </cell>
        </row>
        <row r="212">
          <cell r="B212" t="str">
            <v>CUSE2013</v>
          </cell>
          <cell r="C212" t="str">
            <v>Rockies</v>
          </cell>
          <cell r="D212" t="str">
            <v>CU</v>
          </cell>
          <cell r="E212" t="str">
            <v>SE</v>
          </cell>
          <cell r="F212">
            <v>2013</v>
          </cell>
          <cell r="G212">
            <v>3</v>
          </cell>
          <cell r="H212">
            <v>0.18</v>
          </cell>
          <cell r="I212">
            <v>21.6</v>
          </cell>
          <cell r="J212">
            <v>22.87</v>
          </cell>
          <cell r="K212">
            <v>1.1599999999999999</v>
          </cell>
        </row>
        <row r="213">
          <cell r="B213" t="str">
            <v>CUSE2016</v>
          </cell>
          <cell r="C213" t="str">
            <v>Rockies</v>
          </cell>
          <cell r="D213" t="str">
            <v>CU</v>
          </cell>
          <cell r="E213" t="str">
            <v>SE</v>
          </cell>
          <cell r="F213">
            <v>2016</v>
          </cell>
          <cell r="G213">
            <v>3</v>
          </cell>
          <cell r="H213">
            <v>0.15</v>
          </cell>
          <cell r="I213">
            <v>21.28</v>
          </cell>
          <cell r="J213">
            <v>22.63</v>
          </cell>
          <cell r="K213">
            <v>1.1499999999999999</v>
          </cell>
        </row>
        <row r="214">
          <cell r="B214" t="str">
            <v>CUSE2020</v>
          </cell>
          <cell r="C214" t="str">
            <v>Rockies</v>
          </cell>
          <cell r="D214" t="str">
            <v>CU</v>
          </cell>
          <cell r="E214" t="str">
            <v>SE</v>
          </cell>
          <cell r="F214">
            <v>2020</v>
          </cell>
          <cell r="G214">
            <v>1</v>
          </cell>
          <cell r="H214">
            <v>0</v>
          </cell>
          <cell r="I214">
            <v>18.100000000000001</v>
          </cell>
          <cell r="J214">
            <v>22.19</v>
          </cell>
          <cell r="K214">
            <v>1.1299999999999999</v>
          </cell>
        </row>
        <row r="215">
          <cell r="B215" t="str">
            <v>CUSE2025</v>
          </cell>
          <cell r="C215" t="str">
            <v>Rockies</v>
          </cell>
          <cell r="D215" t="str">
            <v>CU</v>
          </cell>
          <cell r="E215" t="str">
            <v>SE</v>
          </cell>
          <cell r="F215">
            <v>2025</v>
          </cell>
          <cell r="G215">
            <v>1</v>
          </cell>
          <cell r="H215">
            <v>0</v>
          </cell>
          <cell r="I215">
            <v>17.649999999999999</v>
          </cell>
          <cell r="J215">
            <v>21.64</v>
          </cell>
          <cell r="K215">
            <v>1.1000000000000001</v>
          </cell>
        </row>
        <row r="216">
          <cell r="B216" t="str">
            <v>CUSE2030</v>
          </cell>
          <cell r="C216" t="str">
            <v>Rockies</v>
          </cell>
          <cell r="D216" t="str">
            <v>CU</v>
          </cell>
          <cell r="E216" t="str">
            <v>SE</v>
          </cell>
          <cell r="F216">
            <v>2030</v>
          </cell>
          <cell r="G216">
            <v>1</v>
          </cell>
          <cell r="H216">
            <v>0</v>
          </cell>
          <cell r="I216">
            <v>17.22</v>
          </cell>
          <cell r="J216">
            <v>21.1</v>
          </cell>
          <cell r="K216">
            <v>1.07</v>
          </cell>
        </row>
        <row r="217">
          <cell r="B217">
            <v>0</v>
          </cell>
          <cell r="C217">
            <v>0</v>
          </cell>
        </row>
        <row r="218">
          <cell r="B218" t="str">
            <v>ILBA2008</v>
          </cell>
          <cell r="C218" t="str">
            <v>Midwest</v>
          </cell>
          <cell r="D218" t="str">
            <v>IL</v>
          </cell>
          <cell r="E218" t="str">
            <v>BA</v>
          </cell>
          <cell r="F218">
            <v>2008</v>
          </cell>
          <cell r="G218">
            <v>1</v>
          </cell>
          <cell r="H218">
            <v>0.06</v>
          </cell>
          <cell r="I218">
            <v>20.36</v>
          </cell>
          <cell r="J218">
            <v>125.58</v>
          </cell>
          <cell r="K218">
            <v>5.91</v>
          </cell>
        </row>
        <row r="219">
          <cell r="B219" t="str">
            <v>ILBA2009</v>
          </cell>
          <cell r="C219" t="str">
            <v>Midwest</v>
          </cell>
          <cell r="D219" t="str">
            <v>IL</v>
          </cell>
          <cell r="E219" t="str">
            <v>BA</v>
          </cell>
          <cell r="F219">
            <v>2009</v>
          </cell>
          <cell r="G219">
            <v>1</v>
          </cell>
          <cell r="H219">
            <v>0.06</v>
          </cell>
          <cell r="I219">
            <v>20.61</v>
          </cell>
          <cell r="J219">
            <v>129.46</v>
          </cell>
          <cell r="K219">
            <v>6.09</v>
          </cell>
        </row>
        <row r="220">
          <cell r="B220" t="str">
            <v>ILBA2011</v>
          </cell>
          <cell r="C220" t="str">
            <v>Midwest</v>
          </cell>
          <cell r="D220" t="str">
            <v>IL</v>
          </cell>
          <cell r="E220" t="str">
            <v>BA</v>
          </cell>
          <cell r="F220">
            <v>2011</v>
          </cell>
          <cell r="G220">
            <v>10</v>
          </cell>
          <cell r="H220">
            <v>2.98</v>
          </cell>
          <cell r="I220">
            <v>44.11</v>
          </cell>
          <cell r="J220">
            <v>45.54</v>
          </cell>
          <cell r="K220">
            <v>2.14</v>
          </cell>
        </row>
        <row r="221">
          <cell r="B221" t="str">
            <v>ILBA2013</v>
          </cell>
          <cell r="C221" t="str">
            <v>Midwest</v>
          </cell>
          <cell r="D221" t="str">
            <v>IL</v>
          </cell>
          <cell r="E221" t="str">
            <v>BA</v>
          </cell>
          <cell r="F221">
            <v>2013</v>
          </cell>
          <cell r="G221">
            <v>4</v>
          </cell>
          <cell r="H221">
            <v>1.8</v>
          </cell>
          <cell r="I221">
            <v>32.65</v>
          </cell>
          <cell r="J221">
            <v>39.71</v>
          </cell>
          <cell r="K221">
            <v>1.87</v>
          </cell>
        </row>
        <row r="222">
          <cell r="B222" t="str">
            <v>ILBA2016</v>
          </cell>
          <cell r="C222" t="str">
            <v>Midwest</v>
          </cell>
          <cell r="D222" t="str">
            <v>IL</v>
          </cell>
          <cell r="E222" t="str">
            <v>BA</v>
          </cell>
          <cell r="F222">
            <v>2016</v>
          </cell>
          <cell r="G222">
            <v>4</v>
          </cell>
          <cell r="H222">
            <v>1.75</v>
          </cell>
          <cell r="I222">
            <v>32.56</v>
          </cell>
          <cell r="J222">
            <v>40.229999999999997</v>
          </cell>
          <cell r="K222">
            <v>1.89</v>
          </cell>
        </row>
        <row r="223">
          <cell r="B223" t="str">
            <v>ILBA2020</v>
          </cell>
          <cell r="C223" t="str">
            <v>Midwest</v>
          </cell>
          <cell r="D223" t="str">
            <v>IL</v>
          </cell>
          <cell r="E223" t="str">
            <v>BA</v>
          </cell>
          <cell r="F223">
            <v>2020</v>
          </cell>
          <cell r="G223">
            <v>7</v>
          </cell>
          <cell r="H223">
            <v>2.5299999999999998</v>
          </cell>
          <cell r="I223">
            <v>41.3</v>
          </cell>
          <cell r="J223">
            <v>41.86</v>
          </cell>
          <cell r="K223">
            <v>1.97</v>
          </cell>
        </row>
        <row r="224">
          <cell r="B224" t="str">
            <v>ILBA2025</v>
          </cell>
          <cell r="C224" t="str">
            <v>Midwest</v>
          </cell>
          <cell r="D224" t="str">
            <v>IL</v>
          </cell>
          <cell r="E224" t="str">
            <v>BA</v>
          </cell>
          <cell r="F224">
            <v>2025</v>
          </cell>
          <cell r="G224">
            <v>9</v>
          </cell>
          <cell r="H224">
            <v>1.75</v>
          </cell>
          <cell r="I224">
            <v>42.75</v>
          </cell>
          <cell r="J224">
            <v>42.75</v>
          </cell>
          <cell r="K224">
            <v>2.0099999999999998</v>
          </cell>
        </row>
        <row r="225">
          <cell r="B225" t="str">
            <v>ILBA2030</v>
          </cell>
          <cell r="C225" t="str">
            <v>Midwest</v>
          </cell>
          <cell r="D225" t="str">
            <v>IL</v>
          </cell>
          <cell r="E225" t="str">
            <v>BA</v>
          </cell>
          <cell r="F225">
            <v>2030</v>
          </cell>
          <cell r="G225">
            <v>8</v>
          </cell>
          <cell r="H225">
            <v>0.54</v>
          </cell>
          <cell r="I225">
            <v>41.8</v>
          </cell>
          <cell r="J225">
            <v>41.98</v>
          </cell>
          <cell r="K225">
            <v>1.97</v>
          </cell>
        </row>
        <row r="226">
          <cell r="B226">
            <v>0</v>
          </cell>
          <cell r="C226">
            <v>0</v>
          </cell>
        </row>
        <row r="227">
          <cell r="B227" t="str">
            <v>ILBB2008</v>
          </cell>
          <cell r="C227" t="str">
            <v>Midwest</v>
          </cell>
          <cell r="D227" t="str">
            <v>IL</v>
          </cell>
          <cell r="E227" t="str">
            <v>BB</v>
          </cell>
          <cell r="F227">
            <v>2008</v>
          </cell>
          <cell r="G227">
            <v>1</v>
          </cell>
          <cell r="H227">
            <v>0</v>
          </cell>
          <cell r="I227">
            <v>30.1</v>
          </cell>
          <cell r="J227">
            <v>125.58</v>
          </cell>
          <cell r="K227">
            <v>5.91</v>
          </cell>
        </row>
        <row r="228">
          <cell r="B228" t="str">
            <v>ILBB2009</v>
          </cell>
          <cell r="C228" t="str">
            <v>Midwest</v>
          </cell>
          <cell r="D228" t="str">
            <v>IL</v>
          </cell>
          <cell r="E228" t="str">
            <v>BB</v>
          </cell>
          <cell r="F228">
            <v>2009</v>
          </cell>
          <cell r="G228">
            <v>1</v>
          </cell>
          <cell r="H228">
            <v>0</v>
          </cell>
          <cell r="I228">
            <v>30.47</v>
          </cell>
          <cell r="J228">
            <v>129.46</v>
          </cell>
          <cell r="K228">
            <v>6.09</v>
          </cell>
        </row>
        <row r="229">
          <cell r="B229" t="str">
            <v>ILBB2011</v>
          </cell>
          <cell r="C229" t="str">
            <v>Midwest</v>
          </cell>
          <cell r="D229" t="str">
            <v>IL</v>
          </cell>
          <cell r="E229" t="str">
            <v>BB</v>
          </cell>
          <cell r="F229">
            <v>2011</v>
          </cell>
          <cell r="G229">
            <v>3</v>
          </cell>
          <cell r="H229">
            <v>7.14</v>
          </cell>
          <cell r="I229">
            <v>32.72</v>
          </cell>
          <cell r="J229">
            <v>37.35</v>
          </cell>
          <cell r="K229">
            <v>1.76</v>
          </cell>
        </row>
        <row r="230">
          <cell r="B230" t="str">
            <v>ILBB2013</v>
          </cell>
          <cell r="C230" t="str">
            <v>Midwest</v>
          </cell>
          <cell r="D230" t="str">
            <v>IL</v>
          </cell>
          <cell r="E230" t="str">
            <v>BB</v>
          </cell>
          <cell r="F230">
            <v>2013</v>
          </cell>
          <cell r="G230">
            <v>3</v>
          </cell>
          <cell r="H230">
            <v>7.14</v>
          </cell>
          <cell r="I230">
            <v>32.65</v>
          </cell>
          <cell r="J230">
            <v>34.68</v>
          </cell>
          <cell r="K230">
            <v>1.63</v>
          </cell>
        </row>
        <row r="231">
          <cell r="B231" t="str">
            <v>ILBB2016</v>
          </cell>
          <cell r="C231" t="str">
            <v>Midwest</v>
          </cell>
          <cell r="D231" t="str">
            <v>IL</v>
          </cell>
          <cell r="E231" t="str">
            <v>BB</v>
          </cell>
          <cell r="F231">
            <v>2016</v>
          </cell>
          <cell r="G231">
            <v>3</v>
          </cell>
          <cell r="H231">
            <v>7.14</v>
          </cell>
          <cell r="I231">
            <v>32.56</v>
          </cell>
          <cell r="J231">
            <v>34.299999999999997</v>
          </cell>
          <cell r="K231">
            <v>1.61</v>
          </cell>
        </row>
        <row r="232">
          <cell r="B232" t="str">
            <v>ILBB2020</v>
          </cell>
          <cell r="C232" t="str">
            <v>Midwest</v>
          </cell>
          <cell r="D232" t="str">
            <v>IL</v>
          </cell>
          <cell r="E232" t="str">
            <v>BB</v>
          </cell>
          <cell r="F232">
            <v>2020</v>
          </cell>
          <cell r="G232">
            <v>1</v>
          </cell>
          <cell r="H232">
            <v>2.14</v>
          </cell>
          <cell r="I232">
            <v>30.55</v>
          </cell>
          <cell r="J232">
            <v>34.15</v>
          </cell>
          <cell r="K232">
            <v>1.61</v>
          </cell>
        </row>
        <row r="233">
          <cell r="B233" t="str">
            <v>ILBB2025</v>
          </cell>
          <cell r="C233" t="str">
            <v>Midwest</v>
          </cell>
          <cell r="D233" t="str">
            <v>IL</v>
          </cell>
          <cell r="E233" t="str">
            <v>BB</v>
          </cell>
          <cell r="F233">
            <v>2025</v>
          </cell>
          <cell r="G233">
            <v>3</v>
          </cell>
          <cell r="H233">
            <v>3.3</v>
          </cell>
          <cell r="I233">
            <v>32.26</v>
          </cell>
          <cell r="J233">
            <v>35.17</v>
          </cell>
          <cell r="K233">
            <v>1.65</v>
          </cell>
        </row>
        <row r="234">
          <cell r="B234" t="str">
            <v>ILBB2030</v>
          </cell>
          <cell r="C234" t="str">
            <v>Midwest</v>
          </cell>
          <cell r="D234" t="str">
            <v>IL</v>
          </cell>
          <cell r="E234" t="str">
            <v>BB</v>
          </cell>
          <cell r="F234">
            <v>2030</v>
          </cell>
          <cell r="G234">
            <v>3</v>
          </cell>
          <cell r="H234">
            <v>4.55</v>
          </cell>
          <cell r="I234">
            <v>32.1</v>
          </cell>
          <cell r="J234">
            <v>36.520000000000003</v>
          </cell>
          <cell r="K234">
            <v>1.72</v>
          </cell>
        </row>
        <row r="235">
          <cell r="B235">
            <v>0</v>
          </cell>
          <cell r="C235">
            <v>0</v>
          </cell>
        </row>
        <row r="236">
          <cell r="B236" t="str">
            <v>ILBD2008</v>
          </cell>
          <cell r="C236" t="str">
            <v>Midwest</v>
          </cell>
          <cell r="D236" t="str">
            <v>IL</v>
          </cell>
          <cell r="E236" t="str">
            <v>BD</v>
          </cell>
          <cell r="F236">
            <v>2008</v>
          </cell>
          <cell r="G236">
            <v>10</v>
          </cell>
          <cell r="H236">
            <v>2.85</v>
          </cell>
          <cell r="I236">
            <v>36.659999999999997</v>
          </cell>
          <cell r="J236">
            <v>131.38999999999999</v>
          </cell>
          <cell r="K236">
            <v>5.52</v>
          </cell>
        </row>
        <row r="237">
          <cell r="B237" t="str">
            <v>ILBD2009</v>
          </cell>
          <cell r="C237" t="str">
            <v>Midwest</v>
          </cell>
          <cell r="D237" t="str">
            <v>IL</v>
          </cell>
          <cell r="E237" t="str">
            <v>BD</v>
          </cell>
          <cell r="F237">
            <v>2009</v>
          </cell>
          <cell r="G237">
            <v>10</v>
          </cell>
          <cell r="H237">
            <v>2.85</v>
          </cell>
          <cell r="I237">
            <v>37.119999999999997</v>
          </cell>
          <cell r="J237">
            <v>134.4</v>
          </cell>
          <cell r="K237">
            <v>5.64</v>
          </cell>
        </row>
        <row r="238">
          <cell r="B238" t="str">
            <v>ILBD2011</v>
          </cell>
          <cell r="C238" t="str">
            <v>Midwest</v>
          </cell>
          <cell r="D238" t="str">
            <v>IL</v>
          </cell>
          <cell r="E238" t="str">
            <v>BD</v>
          </cell>
          <cell r="F238">
            <v>2011</v>
          </cell>
          <cell r="G238">
            <v>8</v>
          </cell>
          <cell r="H238">
            <v>12.39</v>
          </cell>
          <cell r="I238">
            <v>33.89</v>
          </cell>
          <cell r="J238">
            <v>35.03</v>
          </cell>
          <cell r="K238">
            <v>1.47</v>
          </cell>
        </row>
        <row r="239">
          <cell r="B239" t="str">
            <v>ILBD2013</v>
          </cell>
          <cell r="C239" t="str">
            <v>Midwest</v>
          </cell>
          <cell r="D239" t="str">
            <v>IL</v>
          </cell>
          <cell r="E239" t="str">
            <v>BD</v>
          </cell>
          <cell r="F239">
            <v>2013</v>
          </cell>
          <cell r="G239">
            <v>8</v>
          </cell>
          <cell r="H239">
            <v>16.54</v>
          </cell>
          <cell r="I239">
            <v>33.82</v>
          </cell>
          <cell r="J239">
            <v>35.520000000000003</v>
          </cell>
          <cell r="K239">
            <v>1.49</v>
          </cell>
        </row>
        <row r="240">
          <cell r="B240" t="str">
            <v>ILBD2016</v>
          </cell>
          <cell r="C240" t="str">
            <v>Midwest</v>
          </cell>
          <cell r="D240" t="str">
            <v>IL</v>
          </cell>
          <cell r="E240" t="str">
            <v>BD</v>
          </cell>
          <cell r="F240">
            <v>2016</v>
          </cell>
          <cell r="G240">
            <v>9</v>
          </cell>
          <cell r="H240">
            <v>14.09</v>
          </cell>
          <cell r="I240">
            <v>35.51</v>
          </cell>
          <cell r="J240">
            <v>35.770000000000003</v>
          </cell>
          <cell r="K240">
            <v>1.5</v>
          </cell>
        </row>
        <row r="241">
          <cell r="B241" t="str">
            <v>ILBD2020</v>
          </cell>
          <cell r="C241" t="str">
            <v>Midwest</v>
          </cell>
          <cell r="D241" t="str">
            <v>IL</v>
          </cell>
          <cell r="E241" t="str">
            <v>BD</v>
          </cell>
          <cell r="F241">
            <v>2020</v>
          </cell>
          <cell r="G241">
            <v>9</v>
          </cell>
          <cell r="H241">
            <v>13.77</v>
          </cell>
          <cell r="I241">
            <v>35.369999999999997</v>
          </cell>
          <cell r="J241">
            <v>36.61</v>
          </cell>
          <cell r="K241">
            <v>1.54</v>
          </cell>
        </row>
        <row r="242">
          <cell r="B242" t="str">
            <v>ILBD2025</v>
          </cell>
          <cell r="C242" t="str">
            <v>Midwest</v>
          </cell>
          <cell r="D242" t="str">
            <v>IL</v>
          </cell>
          <cell r="E242" t="str">
            <v>BD</v>
          </cell>
          <cell r="F242">
            <v>2025</v>
          </cell>
          <cell r="G242">
            <v>10</v>
          </cell>
          <cell r="H242">
            <v>10.91</v>
          </cell>
          <cell r="I242">
            <v>37.020000000000003</v>
          </cell>
          <cell r="J242">
            <v>38.47</v>
          </cell>
          <cell r="K242">
            <v>1.62</v>
          </cell>
        </row>
        <row r="243">
          <cell r="B243" t="str">
            <v>ILBD2030</v>
          </cell>
          <cell r="C243" t="str">
            <v>Midwest</v>
          </cell>
          <cell r="D243" t="str">
            <v>IL</v>
          </cell>
          <cell r="E243" t="str">
            <v>BD</v>
          </cell>
          <cell r="F243">
            <v>2030</v>
          </cell>
          <cell r="G243">
            <v>11</v>
          </cell>
          <cell r="H243">
            <v>6.7</v>
          </cell>
          <cell r="I243">
            <v>39.61</v>
          </cell>
          <cell r="J243">
            <v>40.21</v>
          </cell>
          <cell r="K243">
            <v>1.69</v>
          </cell>
        </row>
        <row r="244">
          <cell r="B244">
            <v>0</v>
          </cell>
          <cell r="C244">
            <v>0</v>
          </cell>
        </row>
        <row r="245">
          <cell r="B245" t="str">
            <v>ILBE2008</v>
          </cell>
          <cell r="C245" t="str">
            <v>Midwest</v>
          </cell>
          <cell r="D245" t="str">
            <v>IL</v>
          </cell>
          <cell r="E245" t="str">
            <v>BE</v>
          </cell>
          <cell r="F245">
            <v>2008</v>
          </cell>
          <cell r="G245">
            <v>16</v>
          </cell>
          <cell r="H245">
            <v>2.2000000000000002</v>
          </cell>
          <cell r="I245">
            <v>41.73</v>
          </cell>
          <cell r="J245">
            <v>123.56</v>
          </cell>
          <cell r="K245">
            <v>5.44</v>
          </cell>
        </row>
        <row r="246">
          <cell r="B246" t="str">
            <v>ILBE2009</v>
          </cell>
          <cell r="C246" t="str">
            <v>Midwest</v>
          </cell>
          <cell r="D246" t="str">
            <v>IL</v>
          </cell>
          <cell r="E246" t="str">
            <v>BE</v>
          </cell>
          <cell r="F246">
            <v>2009</v>
          </cell>
          <cell r="G246">
            <v>16</v>
          </cell>
          <cell r="H246">
            <v>2.2000000000000002</v>
          </cell>
          <cell r="I246">
            <v>42.25</v>
          </cell>
          <cell r="J246">
            <v>125.27</v>
          </cell>
          <cell r="K246">
            <v>5.51</v>
          </cell>
        </row>
        <row r="247">
          <cell r="B247" t="str">
            <v>ILBE2011</v>
          </cell>
          <cell r="C247" t="str">
            <v>Midwest</v>
          </cell>
          <cell r="D247" t="str">
            <v>IL</v>
          </cell>
          <cell r="E247" t="str">
            <v>BE</v>
          </cell>
          <cell r="F247">
            <v>2011</v>
          </cell>
          <cell r="G247">
            <v>5</v>
          </cell>
          <cell r="H247">
            <v>4.22</v>
          </cell>
          <cell r="I247">
            <v>30.82</v>
          </cell>
          <cell r="J247">
            <v>31.22</v>
          </cell>
          <cell r="K247">
            <v>1.37</v>
          </cell>
        </row>
        <row r="248">
          <cell r="B248" t="str">
            <v>ILBE2013</v>
          </cell>
          <cell r="C248" t="str">
            <v>Midwest</v>
          </cell>
          <cell r="D248" t="str">
            <v>IL</v>
          </cell>
          <cell r="E248" t="str">
            <v>BE</v>
          </cell>
          <cell r="F248">
            <v>2013</v>
          </cell>
          <cell r="G248">
            <v>5</v>
          </cell>
          <cell r="H248">
            <v>15.36</v>
          </cell>
          <cell r="I248">
            <v>30.76</v>
          </cell>
          <cell r="J248">
            <v>31.23</v>
          </cell>
          <cell r="K248">
            <v>1.37</v>
          </cell>
        </row>
        <row r="249">
          <cell r="B249" t="str">
            <v>ILBE2016</v>
          </cell>
          <cell r="C249" t="str">
            <v>Midwest</v>
          </cell>
          <cell r="D249" t="str">
            <v>IL</v>
          </cell>
          <cell r="E249" t="str">
            <v>BE</v>
          </cell>
          <cell r="F249">
            <v>2016</v>
          </cell>
          <cell r="G249">
            <v>5</v>
          </cell>
          <cell r="H249">
            <v>15.43</v>
          </cell>
          <cell r="I249">
            <v>30.67</v>
          </cell>
          <cell r="J249">
            <v>31.22</v>
          </cell>
          <cell r="K249">
            <v>1.37</v>
          </cell>
        </row>
        <row r="250">
          <cell r="B250" t="str">
            <v>ILBE2020</v>
          </cell>
          <cell r="C250" t="str">
            <v>Midwest</v>
          </cell>
          <cell r="D250" t="str">
            <v>IL</v>
          </cell>
          <cell r="E250" t="str">
            <v>BE</v>
          </cell>
          <cell r="F250">
            <v>2020</v>
          </cell>
          <cell r="G250">
            <v>5</v>
          </cell>
          <cell r="H250">
            <v>15.43</v>
          </cell>
          <cell r="I250">
            <v>30.55</v>
          </cell>
          <cell r="J250">
            <v>31.27</v>
          </cell>
          <cell r="K250">
            <v>1.38</v>
          </cell>
        </row>
        <row r="251">
          <cell r="B251" t="str">
            <v>ILBE2025</v>
          </cell>
          <cell r="C251" t="str">
            <v>Midwest</v>
          </cell>
          <cell r="D251" t="str">
            <v>IL</v>
          </cell>
          <cell r="E251" t="str">
            <v>BE</v>
          </cell>
          <cell r="F251">
            <v>2025</v>
          </cell>
          <cell r="G251">
            <v>6</v>
          </cell>
          <cell r="H251">
            <v>21.33</v>
          </cell>
          <cell r="I251">
            <v>31.33</v>
          </cell>
          <cell r="J251">
            <v>31.4</v>
          </cell>
          <cell r="K251">
            <v>1.38</v>
          </cell>
        </row>
        <row r="252">
          <cell r="B252" t="str">
            <v>ILBE2030</v>
          </cell>
          <cell r="C252" t="str">
            <v>Midwest</v>
          </cell>
          <cell r="D252" t="str">
            <v>IL</v>
          </cell>
          <cell r="E252" t="str">
            <v>BE</v>
          </cell>
          <cell r="F252">
            <v>2030</v>
          </cell>
          <cell r="G252">
            <v>6</v>
          </cell>
          <cell r="H252">
            <v>27.68</v>
          </cell>
          <cell r="I252">
            <v>31.17</v>
          </cell>
          <cell r="J252">
            <v>31.64</v>
          </cell>
          <cell r="K252">
            <v>1.39</v>
          </cell>
        </row>
        <row r="253">
          <cell r="B253">
            <v>0</v>
          </cell>
          <cell r="C253">
            <v>0</v>
          </cell>
        </row>
        <row r="254">
          <cell r="B254" t="str">
            <v>ILBF2008</v>
          </cell>
          <cell r="C254" t="str">
            <v>Midwest</v>
          </cell>
          <cell r="D254" t="str">
            <v>IL</v>
          </cell>
          <cell r="E254" t="str">
            <v>BF</v>
          </cell>
          <cell r="F254">
            <v>2008</v>
          </cell>
          <cell r="G254">
            <v>12</v>
          </cell>
          <cell r="H254">
            <v>10.47</v>
          </cell>
          <cell r="I254">
            <v>36.299999999999997</v>
          </cell>
          <cell r="J254">
            <v>129.16</v>
          </cell>
          <cell r="K254">
            <v>5.41</v>
          </cell>
        </row>
        <row r="255">
          <cell r="B255" t="str">
            <v>ILBF2009</v>
          </cell>
          <cell r="C255" t="str">
            <v>Midwest</v>
          </cell>
          <cell r="D255" t="str">
            <v>IL</v>
          </cell>
          <cell r="E255" t="str">
            <v>BF</v>
          </cell>
          <cell r="F255">
            <v>2009</v>
          </cell>
          <cell r="G255">
            <v>12</v>
          </cell>
          <cell r="H255">
            <v>10.47</v>
          </cell>
          <cell r="I255">
            <v>36.75</v>
          </cell>
          <cell r="J255">
            <v>129.51</v>
          </cell>
          <cell r="K255">
            <v>5.43</v>
          </cell>
        </row>
        <row r="256">
          <cell r="B256" t="str">
            <v>ILBF2011</v>
          </cell>
          <cell r="C256" t="str">
            <v>Midwest</v>
          </cell>
          <cell r="D256" t="str">
            <v>IL</v>
          </cell>
          <cell r="E256" t="str">
            <v>BF</v>
          </cell>
          <cell r="F256">
            <v>2011</v>
          </cell>
          <cell r="G256">
            <v>6</v>
          </cell>
          <cell r="H256">
            <v>17.09</v>
          </cell>
          <cell r="I256">
            <v>30.82</v>
          </cell>
          <cell r="J256">
            <v>30.82</v>
          </cell>
          <cell r="K256">
            <v>1.29</v>
          </cell>
        </row>
        <row r="257">
          <cell r="B257" t="str">
            <v>ILBF2013</v>
          </cell>
          <cell r="C257" t="str">
            <v>Midwest</v>
          </cell>
          <cell r="D257" t="str">
            <v>IL</v>
          </cell>
          <cell r="E257" t="str">
            <v>BF</v>
          </cell>
          <cell r="F257">
            <v>2013</v>
          </cell>
          <cell r="G257">
            <v>6</v>
          </cell>
          <cell r="H257">
            <v>11.55</v>
          </cell>
          <cell r="I257">
            <v>30.76</v>
          </cell>
          <cell r="J257">
            <v>30.76</v>
          </cell>
          <cell r="K257">
            <v>1.29</v>
          </cell>
        </row>
        <row r="258">
          <cell r="B258" t="str">
            <v>ILBF2016</v>
          </cell>
          <cell r="C258" t="str">
            <v>Midwest</v>
          </cell>
          <cell r="D258" t="str">
            <v>IL</v>
          </cell>
          <cell r="E258" t="str">
            <v>BF</v>
          </cell>
          <cell r="F258">
            <v>2016</v>
          </cell>
          <cell r="G258">
            <v>6</v>
          </cell>
          <cell r="H258">
            <v>11.73</v>
          </cell>
          <cell r="I258">
            <v>30.67</v>
          </cell>
          <cell r="J258">
            <v>30.67</v>
          </cell>
          <cell r="K258">
            <v>1.28</v>
          </cell>
        </row>
        <row r="259">
          <cell r="B259" t="str">
            <v>ILBF2020</v>
          </cell>
          <cell r="C259" t="str">
            <v>Midwest</v>
          </cell>
          <cell r="D259" t="str">
            <v>IL</v>
          </cell>
          <cell r="E259" t="str">
            <v>BF</v>
          </cell>
          <cell r="F259">
            <v>2020</v>
          </cell>
          <cell r="G259">
            <v>6</v>
          </cell>
          <cell r="H259">
            <v>11.93</v>
          </cell>
          <cell r="I259">
            <v>30.55</v>
          </cell>
          <cell r="J259">
            <v>30.55</v>
          </cell>
          <cell r="K259">
            <v>1.28</v>
          </cell>
        </row>
        <row r="260">
          <cell r="B260" t="str">
            <v>ILBF2025</v>
          </cell>
          <cell r="C260" t="str">
            <v>Midwest</v>
          </cell>
          <cell r="D260" t="str">
            <v>IL</v>
          </cell>
          <cell r="E260" t="str">
            <v>BF</v>
          </cell>
          <cell r="F260">
            <v>2025</v>
          </cell>
          <cell r="G260">
            <v>6</v>
          </cell>
          <cell r="H260">
            <v>8.14</v>
          </cell>
          <cell r="I260">
            <v>30.4</v>
          </cell>
          <cell r="J260">
            <v>30.4</v>
          </cell>
          <cell r="K260">
            <v>1.27</v>
          </cell>
        </row>
        <row r="261">
          <cell r="B261" t="str">
            <v>ILBF2030</v>
          </cell>
          <cell r="C261" t="str">
            <v>Midwest</v>
          </cell>
          <cell r="D261" t="str">
            <v>IL</v>
          </cell>
          <cell r="E261" t="str">
            <v>BF</v>
          </cell>
          <cell r="F261">
            <v>2030</v>
          </cell>
          <cell r="G261">
            <v>6</v>
          </cell>
          <cell r="H261">
            <v>14.23</v>
          </cell>
          <cell r="I261">
            <v>30.24</v>
          </cell>
          <cell r="J261">
            <v>30.45</v>
          </cell>
          <cell r="K261">
            <v>1.28</v>
          </cell>
        </row>
        <row r="262">
          <cell r="B262">
            <v>0</v>
          </cell>
          <cell r="C262">
            <v>0</v>
          </cell>
        </row>
        <row r="263">
          <cell r="B263" t="str">
            <v>ILBG2008</v>
          </cell>
          <cell r="C263" t="str">
            <v>Midwest</v>
          </cell>
          <cell r="D263" t="str">
            <v>IL</v>
          </cell>
          <cell r="E263" t="str">
            <v>BG</v>
          </cell>
          <cell r="F263">
            <v>2008</v>
          </cell>
          <cell r="G263">
            <v>17</v>
          </cell>
          <cell r="H263">
            <v>10.25</v>
          </cell>
          <cell r="I263">
            <v>36.659999999999997</v>
          </cell>
          <cell r="J263">
            <v>120.89</v>
          </cell>
          <cell r="K263">
            <v>5.4</v>
          </cell>
        </row>
        <row r="264">
          <cell r="B264" t="str">
            <v>ILBG2009</v>
          </cell>
          <cell r="C264" t="str">
            <v>Midwest</v>
          </cell>
          <cell r="D264" t="str">
            <v>IL</v>
          </cell>
          <cell r="E264" t="str">
            <v>BG</v>
          </cell>
          <cell r="F264">
            <v>2009</v>
          </cell>
          <cell r="G264">
            <v>17</v>
          </cell>
          <cell r="H264">
            <v>10.25</v>
          </cell>
          <cell r="I264">
            <v>37.119999999999997</v>
          </cell>
          <cell r="J264">
            <v>121.12</v>
          </cell>
          <cell r="K264">
            <v>5.41</v>
          </cell>
        </row>
        <row r="265">
          <cell r="B265" t="str">
            <v>ILBG2011</v>
          </cell>
          <cell r="C265" t="str">
            <v>Midwest</v>
          </cell>
          <cell r="D265" t="str">
            <v>IL</v>
          </cell>
          <cell r="E265" t="str">
            <v>BG</v>
          </cell>
          <cell r="F265">
            <v>2011</v>
          </cell>
          <cell r="G265">
            <v>7</v>
          </cell>
          <cell r="H265">
            <v>6.13</v>
          </cell>
          <cell r="I265">
            <v>26.96</v>
          </cell>
          <cell r="J265">
            <v>30.82</v>
          </cell>
          <cell r="K265">
            <v>1.38</v>
          </cell>
        </row>
        <row r="266">
          <cell r="B266" t="str">
            <v>ILBG2013</v>
          </cell>
          <cell r="C266" t="str">
            <v>Midwest</v>
          </cell>
          <cell r="D266" t="str">
            <v>IL</v>
          </cell>
          <cell r="E266" t="str">
            <v>BG</v>
          </cell>
          <cell r="F266">
            <v>2013</v>
          </cell>
          <cell r="G266">
            <v>8</v>
          </cell>
          <cell r="H266">
            <v>6.17</v>
          </cell>
          <cell r="I266">
            <v>30.76</v>
          </cell>
          <cell r="J266">
            <v>30.76</v>
          </cell>
          <cell r="K266">
            <v>1.38</v>
          </cell>
        </row>
        <row r="267">
          <cell r="B267" t="str">
            <v>ILBG2016</v>
          </cell>
          <cell r="C267" t="str">
            <v>Midwest</v>
          </cell>
          <cell r="D267" t="str">
            <v>IL</v>
          </cell>
          <cell r="E267" t="str">
            <v>BG</v>
          </cell>
          <cell r="F267">
            <v>2016</v>
          </cell>
          <cell r="G267">
            <v>8</v>
          </cell>
          <cell r="H267">
            <v>6.29</v>
          </cell>
          <cell r="I267">
            <v>30.67</v>
          </cell>
          <cell r="J267">
            <v>30.67</v>
          </cell>
          <cell r="K267">
            <v>1.37</v>
          </cell>
        </row>
        <row r="268">
          <cell r="B268" t="str">
            <v>ILBG2020</v>
          </cell>
          <cell r="C268" t="str">
            <v>Midwest</v>
          </cell>
          <cell r="D268" t="str">
            <v>IL</v>
          </cell>
          <cell r="E268" t="str">
            <v>BG</v>
          </cell>
          <cell r="F268">
            <v>2020</v>
          </cell>
          <cell r="G268">
            <v>8</v>
          </cell>
          <cell r="H268">
            <v>6.29</v>
          </cell>
          <cell r="I268">
            <v>30.55</v>
          </cell>
          <cell r="J268">
            <v>30.55</v>
          </cell>
          <cell r="K268">
            <v>1.37</v>
          </cell>
        </row>
        <row r="269">
          <cell r="B269" t="str">
            <v>ILBG2025</v>
          </cell>
          <cell r="C269" t="str">
            <v>Midwest</v>
          </cell>
          <cell r="D269" t="str">
            <v>IL</v>
          </cell>
          <cell r="E269" t="str">
            <v>BG</v>
          </cell>
          <cell r="F269">
            <v>2025</v>
          </cell>
          <cell r="G269">
            <v>8</v>
          </cell>
          <cell r="H269">
            <v>6.29</v>
          </cell>
          <cell r="I269">
            <v>30.4</v>
          </cell>
          <cell r="J269">
            <v>30.4</v>
          </cell>
          <cell r="K269">
            <v>1.36</v>
          </cell>
        </row>
        <row r="270">
          <cell r="B270" t="str">
            <v>ILBG2030</v>
          </cell>
          <cell r="C270" t="str">
            <v>Midwest</v>
          </cell>
          <cell r="D270" t="str">
            <v>IL</v>
          </cell>
          <cell r="E270" t="str">
            <v>BG</v>
          </cell>
          <cell r="F270">
            <v>2030</v>
          </cell>
          <cell r="G270">
            <v>8</v>
          </cell>
          <cell r="H270">
            <v>6.29</v>
          </cell>
          <cell r="I270">
            <v>30.24</v>
          </cell>
          <cell r="J270">
            <v>30.24</v>
          </cell>
          <cell r="K270">
            <v>1.35</v>
          </cell>
        </row>
        <row r="271">
          <cell r="B271">
            <v>0</v>
          </cell>
          <cell r="C271">
            <v>0</v>
          </cell>
        </row>
        <row r="272">
          <cell r="B272" t="str">
            <v>ILSE2008</v>
          </cell>
          <cell r="C272" t="str">
            <v>Midwest</v>
          </cell>
          <cell r="D272" t="str">
            <v>IL</v>
          </cell>
          <cell r="E272" t="str">
            <v>SE</v>
          </cell>
          <cell r="F272">
            <v>2008</v>
          </cell>
          <cell r="G272">
            <v>10</v>
          </cell>
          <cell r="H272">
            <v>2.91</v>
          </cell>
          <cell r="I272">
            <v>41.73</v>
          </cell>
          <cell r="J272">
            <v>120.89</v>
          </cell>
          <cell r="K272">
            <v>5.96</v>
          </cell>
        </row>
        <row r="273">
          <cell r="B273" t="str">
            <v>ILSE2009</v>
          </cell>
          <cell r="C273" t="str">
            <v>Midwest</v>
          </cell>
          <cell r="D273" t="str">
            <v>IL</v>
          </cell>
          <cell r="E273" t="str">
            <v>SE</v>
          </cell>
          <cell r="F273">
            <v>2009</v>
          </cell>
          <cell r="G273">
            <v>10</v>
          </cell>
          <cell r="H273">
            <v>2.91</v>
          </cell>
          <cell r="I273">
            <v>42.25</v>
          </cell>
          <cell r="J273">
            <v>121.12</v>
          </cell>
          <cell r="K273">
            <v>5.97</v>
          </cell>
        </row>
        <row r="274">
          <cell r="B274" t="str">
            <v>ILSE2011</v>
          </cell>
          <cell r="C274" t="str">
            <v>Midwest</v>
          </cell>
          <cell r="D274" t="str">
            <v>IL</v>
          </cell>
          <cell r="E274" t="str">
            <v>SE</v>
          </cell>
          <cell r="F274">
            <v>2011</v>
          </cell>
          <cell r="G274">
            <v>6</v>
          </cell>
          <cell r="H274">
            <v>2.34</v>
          </cell>
          <cell r="I274">
            <v>35.69</v>
          </cell>
          <cell r="J274">
            <v>36.28</v>
          </cell>
          <cell r="K274">
            <v>1.79</v>
          </cell>
        </row>
        <row r="275">
          <cell r="B275" t="str">
            <v>ILSE2013</v>
          </cell>
          <cell r="C275" t="str">
            <v>Midwest</v>
          </cell>
          <cell r="D275" t="str">
            <v>IL</v>
          </cell>
          <cell r="E275" t="str">
            <v>SE</v>
          </cell>
          <cell r="F275">
            <v>2013</v>
          </cell>
          <cell r="G275">
            <v>6</v>
          </cell>
          <cell r="H275">
            <v>2.34</v>
          </cell>
          <cell r="I275">
            <v>35.619999999999997</v>
          </cell>
          <cell r="J275">
            <v>36.270000000000003</v>
          </cell>
          <cell r="K275">
            <v>1.79</v>
          </cell>
        </row>
        <row r="276">
          <cell r="B276" t="str">
            <v>ILSE2016</v>
          </cell>
          <cell r="C276" t="str">
            <v>Midwest</v>
          </cell>
          <cell r="D276" t="str">
            <v>IL</v>
          </cell>
          <cell r="E276" t="str">
            <v>SE</v>
          </cell>
          <cell r="F276">
            <v>2016</v>
          </cell>
          <cell r="G276">
            <v>6</v>
          </cell>
          <cell r="H276">
            <v>2.34</v>
          </cell>
          <cell r="I276">
            <v>35.51</v>
          </cell>
          <cell r="J276">
            <v>35.869999999999997</v>
          </cell>
          <cell r="K276">
            <v>1.77</v>
          </cell>
        </row>
        <row r="277">
          <cell r="B277" t="str">
            <v>ILSE2020</v>
          </cell>
          <cell r="C277" t="str">
            <v>Midwest</v>
          </cell>
          <cell r="D277" t="str">
            <v>IL</v>
          </cell>
          <cell r="E277" t="str">
            <v>SE</v>
          </cell>
          <cell r="F277">
            <v>2020</v>
          </cell>
          <cell r="G277">
            <v>6</v>
          </cell>
          <cell r="H277">
            <v>2.2799999999999998</v>
          </cell>
          <cell r="I277">
            <v>35.369999999999997</v>
          </cell>
          <cell r="J277">
            <v>36.049999999999997</v>
          </cell>
          <cell r="K277">
            <v>1.78</v>
          </cell>
        </row>
        <row r="278">
          <cell r="B278" t="str">
            <v>ILSE2025</v>
          </cell>
          <cell r="C278" t="str">
            <v>Midwest</v>
          </cell>
          <cell r="D278" t="str">
            <v>IL</v>
          </cell>
          <cell r="E278" t="str">
            <v>SE</v>
          </cell>
          <cell r="F278">
            <v>2025</v>
          </cell>
          <cell r="G278">
            <v>6</v>
          </cell>
          <cell r="H278">
            <v>2.0499999999999998</v>
          </cell>
          <cell r="I278">
            <v>35.19</v>
          </cell>
          <cell r="J278">
            <v>35.729999999999997</v>
          </cell>
          <cell r="K278">
            <v>1.76</v>
          </cell>
        </row>
        <row r="279">
          <cell r="B279" t="str">
            <v>ILSE2030</v>
          </cell>
          <cell r="C279" t="str">
            <v>Midwest</v>
          </cell>
          <cell r="D279" t="str">
            <v>IL</v>
          </cell>
          <cell r="E279" t="str">
            <v>SE</v>
          </cell>
          <cell r="F279">
            <v>2030</v>
          </cell>
          <cell r="G279">
            <v>6</v>
          </cell>
          <cell r="H279">
            <v>2.02</v>
          </cell>
          <cell r="I279">
            <v>35.020000000000003</v>
          </cell>
          <cell r="J279">
            <v>35.44</v>
          </cell>
          <cell r="K279">
            <v>1.75</v>
          </cell>
        </row>
        <row r="280">
          <cell r="B280">
            <v>0</v>
          </cell>
          <cell r="C280">
            <v>0</v>
          </cell>
        </row>
        <row r="281">
          <cell r="B281" t="str">
            <v>INBA2008</v>
          </cell>
          <cell r="C281" t="str">
            <v>Midwest</v>
          </cell>
          <cell r="D281" t="str">
            <v>IN</v>
          </cell>
          <cell r="E281" t="str">
            <v>BA</v>
          </cell>
          <cell r="F281">
            <v>2008</v>
          </cell>
          <cell r="G281">
            <v>19</v>
          </cell>
          <cell r="H281">
            <v>1.52</v>
          </cell>
          <cell r="I281">
            <v>69.36</v>
          </cell>
          <cell r="J281">
            <v>122.9</v>
          </cell>
          <cell r="K281">
            <v>5.61</v>
          </cell>
        </row>
        <row r="282">
          <cell r="B282" t="str">
            <v>INBA2009</v>
          </cell>
          <cell r="C282" t="str">
            <v>Midwest</v>
          </cell>
          <cell r="D282" t="str">
            <v>IN</v>
          </cell>
          <cell r="E282" t="str">
            <v>BA</v>
          </cell>
          <cell r="F282">
            <v>2009</v>
          </cell>
          <cell r="G282">
            <v>19</v>
          </cell>
          <cell r="H282">
            <v>1.46</v>
          </cell>
          <cell r="I282">
            <v>70.22</v>
          </cell>
          <cell r="J282">
            <v>126.9</v>
          </cell>
          <cell r="K282">
            <v>5.79</v>
          </cell>
        </row>
        <row r="283">
          <cell r="B283" t="str">
            <v>INBA2011</v>
          </cell>
          <cell r="C283" t="str">
            <v>Midwest</v>
          </cell>
          <cell r="D283" t="str">
            <v>IN</v>
          </cell>
          <cell r="E283" t="str">
            <v>BA</v>
          </cell>
          <cell r="F283">
            <v>2011</v>
          </cell>
          <cell r="G283">
            <v>17</v>
          </cell>
          <cell r="H283">
            <v>1.1499999999999999</v>
          </cell>
          <cell r="I283">
            <v>46.59</v>
          </cell>
          <cell r="J283">
            <v>47.61</v>
          </cell>
          <cell r="K283">
            <v>2.17</v>
          </cell>
        </row>
        <row r="284">
          <cell r="B284" t="str">
            <v>INBA2013</v>
          </cell>
          <cell r="C284" t="str">
            <v>Midwest</v>
          </cell>
          <cell r="D284" t="str">
            <v>IN</v>
          </cell>
          <cell r="E284" t="str">
            <v>BA</v>
          </cell>
          <cell r="F284">
            <v>2013</v>
          </cell>
          <cell r="G284">
            <v>14</v>
          </cell>
          <cell r="H284">
            <v>0.75</v>
          </cell>
          <cell r="I284">
            <v>38.5</v>
          </cell>
          <cell r="J284">
            <v>43.35</v>
          </cell>
          <cell r="K284">
            <v>1.98</v>
          </cell>
        </row>
        <row r="285">
          <cell r="B285" t="str">
            <v>INBA2016</v>
          </cell>
          <cell r="C285" t="str">
            <v>Midwest</v>
          </cell>
          <cell r="D285" t="str">
            <v>IN</v>
          </cell>
          <cell r="E285" t="str">
            <v>BA</v>
          </cell>
          <cell r="F285">
            <v>2016</v>
          </cell>
          <cell r="G285">
            <v>14</v>
          </cell>
          <cell r="H285">
            <v>0.7</v>
          </cell>
          <cell r="I285">
            <v>38.380000000000003</v>
          </cell>
          <cell r="J285">
            <v>44.26</v>
          </cell>
          <cell r="K285">
            <v>2.02</v>
          </cell>
        </row>
        <row r="286">
          <cell r="B286" t="str">
            <v>INBA2020</v>
          </cell>
          <cell r="C286" t="str">
            <v>Midwest</v>
          </cell>
          <cell r="D286" t="str">
            <v>IN</v>
          </cell>
          <cell r="E286" t="str">
            <v>BA</v>
          </cell>
          <cell r="F286">
            <v>2020</v>
          </cell>
          <cell r="G286">
            <v>14</v>
          </cell>
          <cell r="H286">
            <v>0.78</v>
          </cell>
          <cell r="I286">
            <v>38.229999999999997</v>
          </cell>
          <cell r="J286">
            <v>46.23</v>
          </cell>
          <cell r="K286">
            <v>2.11</v>
          </cell>
        </row>
        <row r="287">
          <cell r="B287" t="str">
            <v>INBA2025</v>
          </cell>
          <cell r="C287" t="str">
            <v>Midwest</v>
          </cell>
          <cell r="D287" t="str">
            <v>IN</v>
          </cell>
          <cell r="E287" t="str">
            <v>BA</v>
          </cell>
          <cell r="F287">
            <v>2025</v>
          </cell>
          <cell r="G287">
            <v>14</v>
          </cell>
          <cell r="H287">
            <v>0.47</v>
          </cell>
          <cell r="I287">
            <v>38.04</v>
          </cell>
          <cell r="J287">
            <v>46.27</v>
          </cell>
          <cell r="K287">
            <v>2.11</v>
          </cell>
        </row>
        <row r="288">
          <cell r="B288" t="str">
            <v>INBA2030</v>
          </cell>
          <cell r="C288" t="str">
            <v>Midwest</v>
          </cell>
          <cell r="D288" t="str">
            <v>IN</v>
          </cell>
          <cell r="E288" t="str">
            <v>BA</v>
          </cell>
          <cell r="F288">
            <v>2030</v>
          </cell>
          <cell r="G288">
            <v>12</v>
          </cell>
          <cell r="H288">
            <v>0.4</v>
          </cell>
          <cell r="I288">
            <v>36.450000000000003</v>
          </cell>
          <cell r="J288">
            <v>45.48</v>
          </cell>
          <cell r="K288">
            <v>2.0699999999999998</v>
          </cell>
        </row>
        <row r="289">
          <cell r="B289">
            <v>0</v>
          </cell>
          <cell r="C289">
            <v>0</v>
          </cell>
        </row>
        <row r="290">
          <cell r="B290" t="str">
            <v>INBB2008</v>
          </cell>
          <cell r="C290" t="str">
            <v>Midwest</v>
          </cell>
          <cell r="D290" t="str">
            <v>IN</v>
          </cell>
          <cell r="E290" t="str">
            <v>BB</v>
          </cell>
          <cell r="F290">
            <v>2008</v>
          </cell>
          <cell r="G290">
            <v>35</v>
          </cell>
          <cell r="H290">
            <v>0.21</v>
          </cell>
          <cell r="I290">
            <v>69.36</v>
          </cell>
          <cell r="J290">
            <v>125.65</v>
          </cell>
          <cell r="K290">
            <v>5.63</v>
          </cell>
        </row>
        <row r="291">
          <cell r="B291" t="str">
            <v>INBB2009</v>
          </cell>
          <cell r="C291" t="str">
            <v>Midwest</v>
          </cell>
          <cell r="D291" t="str">
            <v>IN</v>
          </cell>
          <cell r="E291" t="str">
            <v>BB</v>
          </cell>
          <cell r="F291">
            <v>2009</v>
          </cell>
          <cell r="G291">
            <v>35</v>
          </cell>
          <cell r="H291">
            <v>0.21</v>
          </cell>
          <cell r="I291">
            <v>70.22</v>
          </cell>
          <cell r="J291">
            <v>129.72</v>
          </cell>
          <cell r="K291">
            <v>5.81</v>
          </cell>
        </row>
        <row r="292">
          <cell r="B292" t="str">
            <v>INBB2011</v>
          </cell>
          <cell r="C292" t="str">
            <v>Midwest</v>
          </cell>
          <cell r="D292" t="str">
            <v>IN</v>
          </cell>
          <cell r="E292" t="str">
            <v>BB</v>
          </cell>
          <cell r="F292">
            <v>2011</v>
          </cell>
          <cell r="G292">
            <v>16</v>
          </cell>
          <cell r="H292">
            <v>8.11</v>
          </cell>
          <cell r="I292">
            <v>39.340000000000003</v>
          </cell>
          <cell r="J292">
            <v>39.68</v>
          </cell>
          <cell r="K292">
            <v>1.78</v>
          </cell>
        </row>
        <row r="293">
          <cell r="B293" t="str">
            <v>INBB2013</v>
          </cell>
          <cell r="C293" t="str">
            <v>Midwest</v>
          </cell>
          <cell r="D293" t="str">
            <v>IN</v>
          </cell>
          <cell r="E293" t="str">
            <v>BB</v>
          </cell>
          <cell r="F293">
            <v>2013</v>
          </cell>
          <cell r="G293">
            <v>15</v>
          </cell>
          <cell r="H293">
            <v>5.46</v>
          </cell>
          <cell r="I293">
            <v>38.14</v>
          </cell>
          <cell r="J293">
            <v>39.479999999999997</v>
          </cell>
          <cell r="K293">
            <v>1.77</v>
          </cell>
        </row>
        <row r="294">
          <cell r="B294" t="str">
            <v>INBB2016</v>
          </cell>
          <cell r="C294" t="str">
            <v>Midwest</v>
          </cell>
          <cell r="D294" t="str">
            <v>IN</v>
          </cell>
          <cell r="E294" t="str">
            <v>BB</v>
          </cell>
          <cell r="F294">
            <v>2016</v>
          </cell>
          <cell r="G294">
            <v>16</v>
          </cell>
          <cell r="H294">
            <v>6.38</v>
          </cell>
          <cell r="I294">
            <v>39.14</v>
          </cell>
          <cell r="J294">
            <v>39.619999999999997</v>
          </cell>
          <cell r="K294">
            <v>1.77</v>
          </cell>
        </row>
        <row r="295">
          <cell r="B295" t="str">
            <v>INBB2020</v>
          </cell>
          <cell r="C295" t="str">
            <v>Midwest</v>
          </cell>
          <cell r="D295" t="str">
            <v>IN</v>
          </cell>
          <cell r="E295" t="str">
            <v>BB</v>
          </cell>
          <cell r="F295">
            <v>2020</v>
          </cell>
          <cell r="G295">
            <v>18</v>
          </cell>
          <cell r="H295">
            <v>7.48</v>
          </cell>
          <cell r="I295">
            <v>39.46</v>
          </cell>
          <cell r="J295">
            <v>39.6</v>
          </cell>
          <cell r="K295">
            <v>1.77</v>
          </cell>
        </row>
        <row r="296">
          <cell r="B296" t="str">
            <v>INBB2025</v>
          </cell>
          <cell r="C296" t="str">
            <v>Midwest</v>
          </cell>
          <cell r="D296" t="str">
            <v>IN</v>
          </cell>
          <cell r="E296" t="str">
            <v>BB</v>
          </cell>
          <cell r="F296">
            <v>2025</v>
          </cell>
          <cell r="G296">
            <v>19</v>
          </cell>
          <cell r="H296">
            <v>5.41</v>
          </cell>
          <cell r="I296">
            <v>39.9</v>
          </cell>
          <cell r="J296">
            <v>39.9</v>
          </cell>
          <cell r="K296">
            <v>1.79</v>
          </cell>
        </row>
        <row r="297">
          <cell r="B297" t="str">
            <v>INBB2030</v>
          </cell>
          <cell r="C297" t="str">
            <v>Midwest</v>
          </cell>
          <cell r="D297" t="str">
            <v>IN</v>
          </cell>
          <cell r="E297" t="str">
            <v>BB</v>
          </cell>
          <cell r="F297">
            <v>2030</v>
          </cell>
          <cell r="G297">
            <v>19</v>
          </cell>
          <cell r="H297">
            <v>8.32</v>
          </cell>
          <cell r="I297">
            <v>39.700000000000003</v>
          </cell>
          <cell r="J297">
            <v>40.590000000000003</v>
          </cell>
          <cell r="K297">
            <v>1.82</v>
          </cell>
        </row>
        <row r="298">
          <cell r="B298">
            <v>0</v>
          </cell>
          <cell r="C298">
            <v>0</v>
          </cell>
        </row>
        <row r="299">
          <cell r="B299" t="str">
            <v>INBD2008</v>
          </cell>
          <cell r="C299" t="str">
            <v>Midwest</v>
          </cell>
          <cell r="D299" t="str">
            <v>IN</v>
          </cell>
          <cell r="E299" t="str">
            <v>BD</v>
          </cell>
          <cell r="F299">
            <v>2008</v>
          </cell>
          <cell r="G299">
            <v>48</v>
          </cell>
          <cell r="H299">
            <v>3.95</v>
          </cell>
          <cell r="I299">
            <v>69.36</v>
          </cell>
          <cell r="J299">
            <v>121.7</v>
          </cell>
          <cell r="K299">
            <v>5.52</v>
          </cell>
        </row>
        <row r="300">
          <cell r="B300" t="str">
            <v>INBD2009</v>
          </cell>
          <cell r="C300" t="str">
            <v>Midwest</v>
          </cell>
          <cell r="D300" t="str">
            <v>IN</v>
          </cell>
          <cell r="E300" t="str">
            <v>BD</v>
          </cell>
          <cell r="F300">
            <v>2009</v>
          </cell>
          <cell r="G300">
            <v>48</v>
          </cell>
          <cell r="H300">
            <v>3.41</v>
          </cell>
          <cell r="I300">
            <v>70.22</v>
          </cell>
          <cell r="J300">
            <v>125.59</v>
          </cell>
          <cell r="K300">
            <v>5.69</v>
          </cell>
        </row>
        <row r="301">
          <cell r="B301" t="str">
            <v>INBD2011</v>
          </cell>
          <cell r="C301" t="str">
            <v>Midwest</v>
          </cell>
          <cell r="D301" t="str">
            <v>IN</v>
          </cell>
          <cell r="E301" t="str">
            <v>BD</v>
          </cell>
          <cell r="F301">
            <v>2011</v>
          </cell>
          <cell r="G301">
            <v>12</v>
          </cell>
          <cell r="H301">
            <v>0.76</v>
          </cell>
          <cell r="I301">
            <v>34.04</v>
          </cell>
          <cell r="J301">
            <v>36.71</v>
          </cell>
          <cell r="K301">
            <v>1.66</v>
          </cell>
        </row>
        <row r="302">
          <cell r="B302" t="str">
            <v>INBD2013</v>
          </cell>
          <cell r="C302" t="str">
            <v>Midwest</v>
          </cell>
          <cell r="D302" t="str">
            <v>IN</v>
          </cell>
          <cell r="E302" t="str">
            <v>BD</v>
          </cell>
          <cell r="F302">
            <v>2013</v>
          </cell>
          <cell r="G302">
            <v>24</v>
          </cell>
          <cell r="H302">
            <v>5.63</v>
          </cell>
          <cell r="I302">
            <v>38.14</v>
          </cell>
          <cell r="J302">
            <v>38.590000000000003</v>
          </cell>
          <cell r="K302">
            <v>1.75</v>
          </cell>
        </row>
        <row r="303">
          <cell r="B303" t="str">
            <v>INBD2016</v>
          </cell>
          <cell r="C303" t="str">
            <v>Midwest</v>
          </cell>
          <cell r="D303" t="str">
            <v>IN</v>
          </cell>
          <cell r="E303" t="str">
            <v>BD</v>
          </cell>
          <cell r="F303">
            <v>2016</v>
          </cell>
          <cell r="G303">
            <v>25</v>
          </cell>
          <cell r="H303">
            <v>5</v>
          </cell>
          <cell r="I303">
            <v>38.380000000000003</v>
          </cell>
          <cell r="J303">
            <v>38.65</v>
          </cell>
          <cell r="K303">
            <v>1.75</v>
          </cell>
        </row>
        <row r="304">
          <cell r="B304" t="str">
            <v>INBD2020</v>
          </cell>
          <cell r="C304" t="str">
            <v>Midwest</v>
          </cell>
          <cell r="D304" t="str">
            <v>IN</v>
          </cell>
          <cell r="E304" t="str">
            <v>BD</v>
          </cell>
          <cell r="F304">
            <v>2020</v>
          </cell>
          <cell r="G304">
            <v>25</v>
          </cell>
          <cell r="H304">
            <v>3.11</v>
          </cell>
          <cell r="I304">
            <v>38.229999999999997</v>
          </cell>
          <cell r="J304">
            <v>38.49</v>
          </cell>
          <cell r="K304">
            <v>1.74</v>
          </cell>
        </row>
        <row r="305">
          <cell r="B305" t="str">
            <v>INBD2025</v>
          </cell>
          <cell r="C305" t="str">
            <v>Midwest</v>
          </cell>
          <cell r="D305" t="str">
            <v>IN</v>
          </cell>
          <cell r="E305" t="str">
            <v>BD</v>
          </cell>
          <cell r="F305">
            <v>2025</v>
          </cell>
          <cell r="G305">
            <v>25</v>
          </cell>
          <cell r="H305">
            <v>2.31</v>
          </cell>
          <cell r="I305">
            <v>38.04</v>
          </cell>
          <cell r="J305">
            <v>38.54</v>
          </cell>
          <cell r="K305">
            <v>1.75</v>
          </cell>
        </row>
        <row r="306">
          <cell r="B306" t="str">
            <v>INBD2030</v>
          </cell>
          <cell r="C306" t="str">
            <v>Midwest</v>
          </cell>
          <cell r="D306" t="str">
            <v>IN</v>
          </cell>
          <cell r="E306" t="str">
            <v>BD</v>
          </cell>
          <cell r="F306">
            <v>2030</v>
          </cell>
          <cell r="G306">
            <v>27</v>
          </cell>
          <cell r="H306">
            <v>5.66</v>
          </cell>
          <cell r="I306">
            <v>38.74</v>
          </cell>
          <cell r="J306">
            <v>39</v>
          </cell>
          <cell r="K306">
            <v>1.77</v>
          </cell>
        </row>
        <row r="307">
          <cell r="B307">
            <v>0</v>
          </cell>
          <cell r="C307">
            <v>0</v>
          </cell>
        </row>
        <row r="308">
          <cell r="B308" t="str">
            <v>INBE2008</v>
          </cell>
          <cell r="C308" t="str">
            <v>Midwest</v>
          </cell>
          <cell r="D308" t="str">
            <v>IN</v>
          </cell>
          <cell r="E308" t="str">
            <v>BE</v>
          </cell>
          <cell r="F308">
            <v>2008</v>
          </cell>
          <cell r="G308">
            <v>49</v>
          </cell>
          <cell r="H308">
            <v>5.05</v>
          </cell>
          <cell r="I308">
            <v>69.36</v>
          </cell>
          <cell r="J308">
            <v>120.41</v>
          </cell>
          <cell r="K308">
            <v>5.46</v>
          </cell>
        </row>
        <row r="309">
          <cell r="B309" t="str">
            <v>INBE2009</v>
          </cell>
          <cell r="C309" t="str">
            <v>Midwest</v>
          </cell>
          <cell r="D309" t="str">
            <v>IN</v>
          </cell>
          <cell r="E309" t="str">
            <v>BE</v>
          </cell>
          <cell r="F309">
            <v>2009</v>
          </cell>
          <cell r="G309">
            <v>49</v>
          </cell>
          <cell r="H309">
            <v>4.8499999999999996</v>
          </cell>
          <cell r="I309">
            <v>70.22</v>
          </cell>
          <cell r="J309">
            <v>121.69</v>
          </cell>
          <cell r="K309">
            <v>5.51</v>
          </cell>
        </row>
        <row r="310">
          <cell r="B310" t="str">
            <v>INBE2011</v>
          </cell>
          <cell r="C310" t="str">
            <v>Midwest</v>
          </cell>
          <cell r="D310" t="str">
            <v>IN</v>
          </cell>
          <cell r="E310" t="str">
            <v>BE</v>
          </cell>
          <cell r="F310">
            <v>2011</v>
          </cell>
          <cell r="G310">
            <v>7</v>
          </cell>
          <cell r="H310">
            <v>0.54</v>
          </cell>
          <cell r="I310">
            <v>29.1</v>
          </cell>
          <cell r="J310">
            <v>31.27</v>
          </cell>
          <cell r="K310">
            <v>1.42</v>
          </cell>
        </row>
        <row r="311">
          <cell r="B311" t="str">
            <v>INBE2013</v>
          </cell>
          <cell r="C311" t="str">
            <v>Midwest</v>
          </cell>
          <cell r="D311" t="str">
            <v>IN</v>
          </cell>
          <cell r="E311" t="str">
            <v>BE</v>
          </cell>
          <cell r="F311">
            <v>2013</v>
          </cell>
          <cell r="G311">
            <v>7</v>
          </cell>
          <cell r="H311">
            <v>0.37</v>
          </cell>
          <cell r="I311">
            <v>29.05</v>
          </cell>
          <cell r="J311">
            <v>31.34</v>
          </cell>
          <cell r="K311">
            <v>1.42</v>
          </cell>
        </row>
        <row r="312">
          <cell r="B312" t="str">
            <v>INBE2016</v>
          </cell>
          <cell r="C312" t="str">
            <v>Midwest</v>
          </cell>
          <cell r="D312" t="str">
            <v>IN</v>
          </cell>
          <cell r="E312" t="str">
            <v>BE</v>
          </cell>
          <cell r="F312">
            <v>2016</v>
          </cell>
          <cell r="G312">
            <v>7</v>
          </cell>
          <cell r="H312">
            <v>0.31</v>
          </cell>
          <cell r="I312">
            <v>28.96</v>
          </cell>
          <cell r="J312">
            <v>31.42</v>
          </cell>
          <cell r="K312">
            <v>1.42</v>
          </cell>
        </row>
        <row r="313">
          <cell r="B313" t="str">
            <v>INBE2020</v>
          </cell>
          <cell r="C313" t="str">
            <v>Midwest</v>
          </cell>
          <cell r="D313" t="str">
            <v>IN</v>
          </cell>
          <cell r="E313" t="str">
            <v>BE</v>
          </cell>
          <cell r="F313">
            <v>2020</v>
          </cell>
          <cell r="G313">
            <v>7</v>
          </cell>
          <cell r="H313">
            <v>0.26</v>
          </cell>
          <cell r="I313">
            <v>28.84</v>
          </cell>
          <cell r="J313">
            <v>31.63</v>
          </cell>
          <cell r="K313">
            <v>1.43</v>
          </cell>
        </row>
        <row r="314">
          <cell r="B314" t="str">
            <v>INBE2025</v>
          </cell>
          <cell r="C314" t="str">
            <v>Midwest</v>
          </cell>
          <cell r="D314" t="str">
            <v>IN</v>
          </cell>
          <cell r="E314" t="str">
            <v>BE</v>
          </cell>
          <cell r="F314">
            <v>2025</v>
          </cell>
          <cell r="G314">
            <v>7</v>
          </cell>
          <cell r="H314">
            <v>0.26</v>
          </cell>
          <cell r="I314">
            <v>28.7</v>
          </cell>
          <cell r="J314">
            <v>31.83</v>
          </cell>
          <cell r="K314">
            <v>1.44</v>
          </cell>
        </row>
        <row r="315">
          <cell r="B315" t="str">
            <v>INBE2030</v>
          </cell>
          <cell r="C315" t="str">
            <v>Midwest</v>
          </cell>
          <cell r="D315" t="str">
            <v>IN</v>
          </cell>
          <cell r="E315" t="str">
            <v>BE</v>
          </cell>
          <cell r="F315">
            <v>2030</v>
          </cell>
          <cell r="G315">
            <v>11</v>
          </cell>
          <cell r="H315">
            <v>0.4</v>
          </cell>
          <cell r="I315">
            <v>32.43</v>
          </cell>
          <cell r="J315">
            <v>32.99</v>
          </cell>
          <cell r="K315">
            <v>1.49</v>
          </cell>
        </row>
        <row r="316">
          <cell r="B316">
            <v>0</v>
          </cell>
          <cell r="C316">
            <v>0</v>
          </cell>
        </row>
        <row r="317">
          <cell r="B317" t="str">
            <v>INBF2008</v>
          </cell>
          <cell r="C317" t="str">
            <v>Midwest</v>
          </cell>
          <cell r="D317" t="str">
            <v>IN</v>
          </cell>
          <cell r="E317" t="str">
            <v>BF</v>
          </cell>
          <cell r="F317">
            <v>2008</v>
          </cell>
          <cell r="G317">
            <v>49</v>
          </cell>
          <cell r="H317">
            <v>7.24</v>
          </cell>
          <cell r="I317">
            <v>69.36</v>
          </cell>
          <cell r="J317">
            <v>121.91</v>
          </cell>
          <cell r="K317">
            <v>5.41</v>
          </cell>
        </row>
        <row r="318">
          <cell r="B318" t="str">
            <v>INBF2009</v>
          </cell>
          <cell r="C318" t="str">
            <v>Midwest</v>
          </cell>
          <cell r="D318" t="str">
            <v>IN</v>
          </cell>
          <cell r="E318" t="str">
            <v>BF</v>
          </cell>
          <cell r="F318">
            <v>2009</v>
          </cell>
          <cell r="G318">
            <v>49</v>
          </cell>
          <cell r="H318">
            <v>7.03</v>
          </cell>
          <cell r="I318">
            <v>70.22</v>
          </cell>
          <cell r="J318">
            <v>122.24</v>
          </cell>
          <cell r="K318">
            <v>5.43</v>
          </cell>
        </row>
        <row r="319">
          <cell r="B319" t="str">
            <v>INBF2011</v>
          </cell>
          <cell r="C319" t="str">
            <v>Midwest</v>
          </cell>
          <cell r="D319" t="str">
            <v>IN</v>
          </cell>
          <cell r="E319" t="str">
            <v>BF</v>
          </cell>
          <cell r="F319">
            <v>2011</v>
          </cell>
          <cell r="G319">
            <v>7</v>
          </cell>
          <cell r="H319">
            <v>0.82</v>
          </cell>
          <cell r="I319">
            <v>29.11</v>
          </cell>
          <cell r="J319">
            <v>31.34</v>
          </cell>
          <cell r="K319">
            <v>1.39</v>
          </cell>
        </row>
        <row r="320">
          <cell r="B320" t="str">
            <v>INBF2013</v>
          </cell>
          <cell r="C320" t="str">
            <v>Midwest</v>
          </cell>
          <cell r="D320" t="str">
            <v>IN</v>
          </cell>
          <cell r="E320" t="str">
            <v>BF</v>
          </cell>
          <cell r="F320">
            <v>2013</v>
          </cell>
          <cell r="G320">
            <v>9</v>
          </cell>
          <cell r="H320">
            <v>0.56999999999999995</v>
          </cell>
          <cell r="I320">
            <v>31.24</v>
          </cell>
          <cell r="J320">
            <v>31.29</v>
          </cell>
          <cell r="K320">
            <v>1.39</v>
          </cell>
        </row>
        <row r="321">
          <cell r="B321" t="str">
            <v>INBF2016</v>
          </cell>
          <cell r="C321" t="str">
            <v>Midwest</v>
          </cell>
          <cell r="D321" t="str">
            <v>IN</v>
          </cell>
          <cell r="E321" t="str">
            <v>BF</v>
          </cell>
          <cell r="F321">
            <v>2016</v>
          </cell>
          <cell r="G321">
            <v>7</v>
          </cell>
          <cell r="H321">
            <v>0.43</v>
          </cell>
          <cell r="I321">
            <v>28.97</v>
          </cell>
          <cell r="J321">
            <v>31.2</v>
          </cell>
          <cell r="K321">
            <v>1.38</v>
          </cell>
        </row>
        <row r="322">
          <cell r="B322" t="str">
            <v>INBF2020</v>
          </cell>
          <cell r="C322" t="str">
            <v>Midwest</v>
          </cell>
          <cell r="D322" t="str">
            <v>IN</v>
          </cell>
          <cell r="E322" t="str">
            <v>BF</v>
          </cell>
          <cell r="F322">
            <v>2020</v>
          </cell>
          <cell r="G322">
            <v>7</v>
          </cell>
          <cell r="H322">
            <v>0.37</v>
          </cell>
          <cell r="I322">
            <v>28.85</v>
          </cell>
          <cell r="J322">
            <v>31.09</v>
          </cell>
          <cell r="K322">
            <v>1.38</v>
          </cell>
        </row>
        <row r="323">
          <cell r="B323" t="str">
            <v>INBF2025</v>
          </cell>
          <cell r="C323" t="str">
            <v>Midwest</v>
          </cell>
          <cell r="D323" t="str">
            <v>IN</v>
          </cell>
          <cell r="E323" t="str">
            <v>BF</v>
          </cell>
          <cell r="F323">
            <v>2025</v>
          </cell>
          <cell r="G323">
            <v>7</v>
          </cell>
          <cell r="H323">
            <v>0.37</v>
          </cell>
          <cell r="I323">
            <v>28.71</v>
          </cell>
          <cell r="J323">
            <v>30.72</v>
          </cell>
          <cell r="K323">
            <v>1.36</v>
          </cell>
        </row>
        <row r="324">
          <cell r="B324" t="str">
            <v>INBF2030</v>
          </cell>
          <cell r="C324" t="str">
            <v>Midwest</v>
          </cell>
          <cell r="D324" t="str">
            <v>IN</v>
          </cell>
          <cell r="E324" t="str">
            <v>BF</v>
          </cell>
          <cell r="F324">
            <v>2030</v>
          </cell>
          <cell r="G324">
            <v>7</v>
          </cell>
          <cell r="H324">
            <v>0.37</v>
          </cell>
          <cell r="I324">
            <v>28.56</v>
          </cell>
          <cell r="J324">
            <v>30.77</v>
          </cell>
          <cell r="K324">
            <v>1.37</v>
          </cell>
        </row>
        <row r="325">
          <cell r="B325">
            <v>0</v>
          </cell>
          <cell r="C325">
            <v>0</v>
          </cell>
        </row>
        <row r="326">
          <cell r="B326" t="str">
            <v>INBG2008</v>
          </cell>
          <cell r="C326" t="str">
            <v>Midwest</v>
          </cell>
          <cell r="D326" t="str">
            <v>IN</v>
          </cell>
          <cell r="E326" t="str">
            <v>BG</v>
          </cell>
          <cell r="F326">
            <v>2008</v>
          </cell>
          <cell r="G326">
            <v>48</v>
          </cell>
          <cell r="H326">
            <v>16.010000000000002</v>
          </cell>
          <cell r="I326">
            <v>69.36</v>
          </cell>
          <cell r="J326">
            <v>121.33</v>
          </cell>
          <cell r="K326">
            <v>5.4</v>
          </cell>
        </row>
        <row r="327">
          <cell r="B327" t="str">
            <v>INBG2009</v>
          </cell>
          <cell r="C327" t="str">
            <v>Midwest</v>
          </cell>
          <cell r="D327" t="str">
            <v>IN</v>
          </cell>
          <cell r="E327" t="str">
            <v>BG</v>
          </cell>
          <cell r="F327">
            <v>2009</v>
          </cell>
          <cell r="G327">
            <v>48</v>
          </cell>
          <cell r="H327">
            <v>13.77</v>
          </cell>
          <cell r="I327">
            <v>70.22</v>
          </cell>
          <cell r="J327">
            <v>121.67</v>
          </cell>
          <cell r="K327">
            <v>5.42</v>
          </cell>
        </row>
        <row r="328">
          <cell r="B328" t="str">
            <v>INBG2011</v>
          </cell>
          <cell r="C328" t="str">
            <v>Midwest</v>
          </cell>
          <cell r="D328" t="str">
            <v>IN</v>
          </cell>
          <cell r="E328" t="str">
            <v>BG</v>
          </cell>
          <cell r="F328">
            <v>2011</v>
          </cell>
          <cell r="G328">
            <v>8</v>
          </cell>
          <cell r="H328">
            <v>5.32</v>
          </cell>
          <cell r="I328">
            <v>29.11</v>
          </cell>
          <cell r="J328">
            <v>30.64</v>
          </cell>
          <cell r="K328">
            <v>1.36</v>
          </cell>
        </row>
        <row r="329">
          <cell r="B329" t="str">
            <v>INBG2013</v>
          </cell>
          <cell r="C329" t="str">
            <v>Midwest</v>
          </cell>
          <cell r="D329" t="str">
            <v>IN</v>
          </cell>
          <cell r="E329" t="str">
            <v>BG</v>
          </cell>
          <cell r="F329">
            <v>2013</v>
          </cell>
          <cell r="G329">
            <v>8</v>
          </cell>
          <cell r="H329">
            <v>3.96</v>
          </cell>
          <cell r="I329">
            <v>29.05</v>
          </cell>
          <cell r="J329">
            <v>30.47</v>
          </cell>
          <cell r="K329">
            <v>1.36</v>
          </cell>
        </row>
        <row r="330">
          <cell r="B330" t="str">
            <v>INBG2016</v>
          </cell>
          <cell r="C330" t="str">
            <v>Midwest</v>
          </cell>
          <cell r="D330" t="str">
            <v>IN</v>
          </cell>
          <cell r="E330" t="str">
            <v>BG</v>
          </cell>
          <cell r="F330">
            <v>2016</v>
          </cell>
          <cell r="G330">
            <v>8</v>
          </cell>
          <cell r="H330">
            <v>3.84</v>
          </cell>
          <cell r="I330">
            <v>28.97</v>
          </cell>
          <cell r="J330">
            <v>30.04</v>
          </cell>
          <cell r="K330">
            <v>1.34</v>
          </cell>
        </row>
        <row r="331">
          <cell r="B331" t="str">
            <v>INBG2020</v>
          </cell>
          <cell r="C331" t="str">
            <v>Midwest</v>
          </cell>
          <cell r="D331" t="str">
            <v>IN</v>
          </cell>
          <cell r="E331" t="str">
            <v>BG</v>
          </cell>
          <cell r="F331">
            <v>2020</v>
          </cell>
          <cell r="G331">
            <v>8</v>
          </cell>
          <cell r="H331">
            <v>3.73</v>
          </cell>
          <cell r="I331">
            <v>28.85</v>
          </cell>
          <cell r="J331">
            <v>29.68</v>
          </cell>
          <cell r="K331">
            <v>1.32</v>
          </cell>
        </row>
        <row r="332">
          <cell r="B332" t="str">
            <v>INBG2025</v>
          </cell>
          <cell r="C332" t="str">
            <v>Midwest</v>
          </cell>
          <cell r="D332" t="str">
            <v>IN</v>
          </cell>
          <cell r="E332" t="str">
            <v>BG</v>
          </cell>
          <cell r="F332">
            <v>2025</v>
          </cell>
          <cell r="G332">
            <v>8</v>
          </cell>
          <cell r="H332">
            <v>3.73</v>
          </cell>
          <cell r="I332">
            <v>28.71</v>
          </cell>
          <cell r="J332">
            <v>29.11</v>
          </cell>
          <cell r="K332">
            <v>1.3</v>
          </cell>
        </row>
        <row r="333">
          <cell r="B333" t="str">
            <v>INBG2030</v>
          </cell>
          <cell r="C333" t="str">
            <v>Midwest</v>
          </cell>
          <cell r="D333" t="str">
            <v>IN</v>
          </cell>
          <cell r="E333" t="str">
            <v>BG</v>
          </cell>
          <cell r="F333">
            <v>2030</v>
          </cell>
          <cell r="G333">
            <v>8</v>
          </cell>
          <cell r="H333">
            <v>3.73</v>
          </cell>
          <cell r="I333">
            <v>28.56</v>
          </cell>
          <cell r="J333">
            <v>28.78</v>
          </cell>
          <cell r="K333">
            <v>1.28</v>
          </cell>
        </row>
        <row r="334">
          <cell r="B334">
            <v>0</v>
          </cell>
          <cell r="C334">
            <v>0</v>
          </cell>
        </row>
        <row r="335">
          <cell r="B335" t="str">
            <v>INSE2008</v>
          </cell>
          <cell r="C335" t="str">
            <v>Midwest</v>
          </cell>
          <cell r="D335" t="str">
            <v>IN</v>
          </cell>
          <cell r="E335" t="str">
            <v>SE</v>
          </cell>
          <cell r="F335">
            <v>2008</v>
          </cell>
          <cell r="G335">
            <v>8</v>
          </cell>
          <cell r="H335">
            <v>0.19</v>
          </cell>
          <cell r="I335">
            <v>69.36</v>
          </cell>
          <cell r="J335">
            <v>106.74</v>
          </cell>
          <cell r="K335">
            <v>5.47</v>
          </cell>
        </row>
        <row r="336">
          <cell r="B336" t="str">
            <v>INSE2009</v>
          </cell>
          <cell r="C336" t="str">
            <v>Midwest</v>
          </cell>
          <cell r="D336" t="str">
            <v>IN</v>
          </cell>
          <cell r="E336" t="str">
            <v>SE</v>
          </cell>
          <cell r="F336">
            <v>2009</v>
          </cell>
          <cell r="G336">
            <v>8</v>
          </cell>
          <cell r="H336">
            <v>0.19</v>
          </cell>
          <cell r="I336">
            <v>70.22</v>
          </cell>
          <cell r="J336">
            <v>113.17</v>
          </cell>
          <cell r="K336">
            <v>5.8</v>
          </cell>
        </row>
        <row r="337">
          <cell r="B337" t="str">
            <v>INSE2011</v>
          </cell>
          <cell r="C337" t="str">
            <v>Midwest</v>
          </cell>
          <cell r="D337" t="str">
            <v>IN</v>
          </cell>
          <cell r="E337" t="str">
            <v>SE</v>
          </cell>
          <cell r="F337">
            <v>2011</v>
          </cell>
          <cell r="G337">
            <v>5</v>
          </cell>
          <cell r="H337">
            <v>0.09</v>
          </cell>
          <cell r="I337">
            <v>35.74</v>
          </cell>
          <cell r="J337">
            <v>37.03</v>
          </cell>
          <cell r="K337">
            <v>1.9</v>
          </cell>
        </row>
        <row r="338">
          <cell r="B338" t="str">
            <v>INSE2013</v>
          </cell>
          <cell r="C338" t="str">
            <v>Midwest</v>
          </cell>
          <cell r="D338" t="str">
            <v>IN</v>
          </cell>
          <cell r="E338" t="str">
            <v>SE</v>
          </cell>
          <cell r="F338">
            <v>2013</v>
          </cell>
          <cell r="G338">
            <v>5</v>
          </cell>
          <cell r="H338">
            <v>7.0000000000000007E-2</v>
          </cell>
          <cell r="I338">
            <v>35.67</v>
          </cell>
          <cell r="J338">
            <v>37.020000000000003</v>
          </cell>
          <cell r="K338">
            <v>1.9</v>
          </cell>
        </row>
        <row r="339">
          <cell r="B339" t="str">
            <v>INSE2016</v>
          </cell>
          <cell r="C339" t="str">
            <v>Midwest</v>
          </cell>
          <cell r="D339" t="str">
            <v>IN</v>
          </cell>
          <cell r="E339" t="str">
            <v>SE</v>
          </cell>
          <cell r="F339">
            <v>2016</v>
          </cell>
          <cell r="G339">
            <v>5</v>
          </cell>
          <cell r="H339">
            <v>0.02</v>
          </cell>
          <cell r="I339">
            <v>35.56</v>
          </cell>
          <cell r="J339">
            <v>36.630000000000003</v>
          </cell>
          <cell r="K339">
            <v>1.88</v>
          </cell>
        </row>
        <row r="340">
          <cell r="B340" t="str">
            <v>INSE2020</v>
          </cell>
          <cell r="C340" t="str">
            <v>Midwest</v>
          </cell>
          <cell r="D340" t="str">
            <v>IN</v>
          </cell>
          <cell r="E340" t="str">
            <v>SE</v>
          </cell>
          <cell r="F340">
            <v>2020</v>
          </cell>
          <cell r="G340">
            <v>1</v>
          </cell>
          <cell r="H340">
            <v>0</v>
          </cell>
          <cell r="I340">
            <v>21.47</v>
          </cell>
          <cell r="J340">
            <v>36.82</v>
          </cell>
          <cell r="K340">
            <v>1.89</v>
          </cell>
        </row>
        <row r="341">
          <cell r="B341" t="str">
            <v>INSE2025</v>
          </cell>
          <cell r="C341" t="str">
            <v>Midwest</v>
          </cell>
          <cell r="D341" t="str">
            <v>IN</v>
          </cell>
          <cell r="E341" t="str">
            <v>SE</v>
          </cell>
          <cell r="F341">
            <v>2025</v>
          </cell>
          <cell r="G341">
            <v>1</v>
          </cell>
          <cell r="H341">
            <v>0</v>
          </cell>
          <cell r="I341">
            <v>21.36</v>
          </cell>
          <cell r="J341">
            <v>36.31</v>
          </cell>
          <cell r="K341">
            <v>1.86</v>
          </cell>
        </row>
        <row r="342">
          <cell r="B342" t="str">
            <v>INSE2030</v>
          </cell>
          <cell r="C342" t="str">
            <v>Midwest</v>
          </cell>
          <cell r="D342" t="str">
            <v>IN</v>
          </cell>
          <cell r="E342" t="str">
            <v>SE</v>
          </cell>
          <cell r="F342">
            <v>2030</v>
          </cell>
          <cell r="G342">
            <v>1</v>
          </cell>
          <cell r="H342">
            <v>0</v>
          </cell>
          <cell r="I342">
            <v>21.25</v>
          </cell>
          <cell r="J342">
            <v>37.36</v>
          </cell>
          <cell r="K342">
            <v>1.91</v>
          </cell>
        </row>
        <row r="343">
          <cell r="B343">
            <v>0</v>
          </cell>
          <cell r="C343">
            <v>0</v>
          </cell>
        </row>
        <row r="344">
          <cell r="B344" t="str">
            <v>KEBA2008</v>
          </cell>
          <cell r="C344" t="str">
            <v>Central Appalachia</v>
          </cell>
          <cell r="D344" t="str">
            <v>KE</v>
          </cell>
          <cell r="E344" t="str">
            <v>BA</v>
          </cell>
          <cell r="F344">
            <v>2008</v>
          </cell>
          <cell r="G344">
            <v>144</v>
          </cell>
          <cell r="H344">
            <v>4.9400000000000004</v>
          </cell>
          <cell r="I344">
            <v>124.13</v>
          </cell>
          <cell r="J344">
            <v>139.53</v>
          </cell>
          <cell r="K344">
            <v>5.58</v>
          </cell>
        </row>
        <row r="345">
          <cell r="B345" t="str">
            <v>KEBA2009</v>
          </cell>
          <cell r="C345" t="str">
            <v>Central Appalachia</v>
          </cell>
          <cell r="D345" t="str">
            <v>KE</v>
          </cell>
          <cell r="E345" t="str">
            <v>BA</v>
          </cell>
          <cell r="F345">
            <v>2009</v>
          </cell>
          <cell r="G345">
            <v>144</v>
          </cell>
          <cell r="H345">
            <v>4.93</v>
          </cell>
          <cell r="I345">
            <v>129.01</v>
          </cell>
          <cell r="J345">
            <v>139.35</v>
          </cell>
          <cell r="K345">
            <v>5.57</v>
          </cell>
        </row>
        <row r="346">
          <cell r="B346" t="str">
            <v>KEBA2011</v>
          </cell>
          <cell r="C346" t="str">
            <v>Central Appalachia</v>
          </cell>
          <cell r="D346" t="str">
            <v>KE</v>
          </cell>
          <cell r="E346" t="str">
            <v>BA</v>
          </cell>
          <cell r="F346">
            <v>2011</v>
          </cell>
          <cell r="G346">
            <v>41</v>
          </cell>
          <cell r="H346">
            <v>0.57999999999999996</v>
          </cell>
          <cell r="I346">
            <v>37.28</v>
          </cell>
          <cell r="J346">
            <v>53.99</v>
          </cell>
          <cell r="K346">
            <v>2.16</v>
          </cell>
        </row>
        <row r="347">
          <cell r="B347" t="str">
            <v>KEBA2013</v>
          </cell>
          <cell r="C347" t="str">
            <v>Central Appalachia</v>
          </cell>
          <cell r="D347" t="str">
            <v>KE</v>
          </cell>
          <cell r="E347" t="str">
            <v>BA</v>
          </cell>
          <cell r="F347">
            <v>2013</v>
          </cell>
          <cell r="G347">
            <v>114</v>
          </cell>
          <cell r="H347">
            <v>6.54</v>
          </cell>
          <cell r="I347">
            <v>65.319999999999993</v>
          </cell>
          <cell r="J347">
            <v>75.52</v>
          </cell>
          <cell r="K347">
            <v>3.02</v>
          </cell>
        </row>
        <row r="348">
          <cell r="B348" t="str">
            <v>KEBA2016</v>
          </cell>
          <cell r="C348" t="str">
            <v>Central Appalachia</v>
          </cell>
          <cell r="D348" t="str">
            <v>KE</v>
          </cell>
          <cell r="E348" t="str">
            <v>BA</v>
          </cell>
          <cell r="F348">
            <v>2016</v>
          </cell>
          <cell r="G348">
            <v>111</v>
          </cell>
          <cell r="H348">
            <v>6.08</v>
          </cell>
          <cell r="I348">
            <v>63.45</v>
          </cell>
          <cell r="J348">
            <v>76.239999999999995</v>
          </cell>
          <cell r="K348">
            <v>3.05</v>
          </cell>
        </row>
        <row r="349">
          <cell r="B349" t="str">
            <v>KEBA2020</v>
          </cell>
          <cell r="C349" t="str">
            <v>Central Appalachia</v>
          </cell>
          <cell r="D349" t="str">
            <v>KE</v>
          </cell>
          <cell r="E349" t="str">
            <v>BA</v>
          </cell>
          <cell r="F349">
            <v>2020</v>
          </cell>
          <cell r="G349">
            <v>104</v>
          </cell>
          <cell r="H349">
            <v>2.91</v>
          </cell>
          <cell r="I349">
            <v>60.57</v>
          </cell>
          <cell r="J349">
            <v>78.040000000000006</v>
          </cell>
          <cell r="K349">
            <v>3.12</v>
          </cell>
        </row>
        <row r="350">
          <cell r="B350" t="str">
            <v>KEBA2025</v>
          </cell>
          <cell r="C350" t="str">
            <v>Central Appalachia</v>
          </cell>
          <cell r="D350" t="str">
            <v>KE</v>
          </cell>
          <cell r="E350" t="str">
            <v>BA</v>
          </cell>
          <cell r="F350">
            <v>2025</v>
          </cell>
          <cell r="G350">
            <v>130</v>
          </cell>
          <cell r="H350">
            <v>5.05</v>
          </cell>
          <cell r="I350">
            <v>82.82</v>
          </cell>
          <cell r="J350">
            <v>85.61</v>
          </cell>
          <cell r="K350">
            <v>3.42</v>
          </cell>
        </row>
        <row r="351">
          <cell r="B351" t="str">
            <v>KEBA2030</v>
          </cell>
          <cell r="C351" t="str">
            <v>Central Appalachia</v>
          </cell>
          <cell r="D351" t="str">
            <v>KE</v>
          </cell>
          <cell r="E351" t="str">
            <v>BA</v>
          </cell>
          <cell r="F351">
            <v>2030</v>
          </cell>
          <cell r="G351">
            <v>136</v>
          </cell>
          <cell r="H351">
            <v>5.49</v>
          </cell>
          <cell r="I351">
            <v>95.84</v>
          </cell>
          <cell r="J351">
            <v>96.41</v>
          </cell>
          <cell r="K351">
            <v>3.85</v>
          </cell>
        </row>
        <row r="352">
          <cell r="B352">
            <v>0</v>
          </cell>
          <cell r="C352">
            <v>0</v>
          </cell>
        </row>
        <row r="353">
          <cell r="B353" t="str">
            <v>KEBB2008</v>
          </cell>
          <cell r="C353" t="str">
            <v>Central Appalachia</v>
          </cell>
          <cell r="D353" t="str">
            <v>KE</v>
          </cell>
          <cell r="E353" t="str">
            <v>BB</v>
          </cell>
          <cell r="F353">
            <v>2008</v>
          </cell>
          <cell r="G353">
            <v>188</v>
          </cell>
          <cell r="H353">
            <v>14.99</v>
          </cell>
          <cell r="I353">
            <v>124.13</v>
          </cell>
          <cell r="J353">
            <v>138.69</v>
          </cell>
          <cell r="K353">
            <v>5.55</v>
          </cell>
        </row>
        <row r="354">
          <cell r="B354" t="str">
            <v>KEBB2009</v>
          </cell>
          <cell r="C354" t="str">
            <v>Central Appalachia</v>
          </cell>
          <cell r="D354" t="str">
            <v>KE</v>
          </cell>
          <cell r="E354" t="str">
            <v>BB</v>
          </cell>
          <cell r="F354">
            <v>2009</v>
          </cell>
          <cell r="G354">
            <v>188</v>
          </cell>
          <cell r="H354">
            <v>14.99</v>
          </cell>
          <cell r="I354">
            <v>129.01</v>
          </cell>
          <cell r="J354">
            <v>138.13</v>
          </cell>
          <cell r="K354">
            <v>5.53</v>
          </cell>
        </row>
        <row r="355">
          <cell r="B355" t="str">
            <v>KEBB2011</v>
          </cell>
          <cell r="C355" t="str">
            <v>Central Appalachia</v>
          </cell>
          <cell r="D355" t="str">
            <v>KE</v>
          </cell>
          <cell r="E355" t="str">
            <v>BB</v>
          </cell>
          <cell r="F355">
            <v>2011</v>
          </cell>
          <cell r="G355">
            <v>83</v>
          </cell>
          <cell r="H355">
            <v>10.97</v>
          </cell>
          <cell r="I355">
            <v>43.66</v>
          </cell>
          <cell r="J355">
            <v>44.37</v>
          </cell>
          <cell r="K355">
            <v>1.78</v>
          </cell>
        </row>
        <row r="356">
          <cell r="B356" t="str">
            <v>KEBB2013</v>
          </cell>
          <cell r="C356" t="str">
            <v>Central Appalachia</v>
          </cell>
          <cell r="D356" t="str">
            <v>KE</v>
          </cell>
          <cell r="E356" t="str">
            <v>BB</v>
          </cell>
          <cell r="F356">
            <v>2013</v>
          </cell>
          <cell r="G356">
            <v>80</v>
          </cell>
          <cell r="H356">
            <v>8.85</v>
          </cell>
          <cell r="I356">
            <v>43.34</v>
          </cell>
          <cell r="J356">
            <v>43.48</v>
          </cell>
          <cell r="K356">
            <v>1.74</v>
          </cell>
        </row>
        <row r="357">
          <cell r="B357" t="str">
            <v>KEBB2016</v>
          </cell>
          <cell r="C357" t="str">
            <v>Central Appalachia</v>
          </cell>
          <cell r="D357" t="str">
            <v>KE</v>
          </cell>
          <cell r="E357" t="str">
            <v>BB</v>
          </cell>
          <cell r="F357">
            <v>2016</v>
          </cell>
          <cell r="G357">
            <v>83</v>
          </cell>
          <cell r="H357">
            <v>8.42</v>
          </cell>
          <cell r="I357">
            <v>43.88</v>
          </cell>
          <cell r="J357">
            <v>44.71</v>
          </cell>
          <cell r="K357">
            <v>1.79</v>
          </cell>
        </row>
        <row r="358">
          <cell r="B358" t="str">
            <v>KEBB2020</v>
          </cell>
          <cell r="C358" t="str">
            <v>Central Appalachia</v>
          </cell>
          <cell r="D358" t="str">
            <v>KE</v>
          </cell>
          <cell r="E358" t="str">
            <v>BB</v>
          </cell>
          <cell r="F358">
            <v>2020</v>
          </cell>
          <cell r="G358">
            <v>83</v>
          </cell>
          <cell r="H358">
            <v>8.2100000000000009</v>
          </cell>
          <cell r="I358">
            <v>44.05</v>
          </cell>
          <cell r="J358">
            <v>45.55</v>
          </cell>
          <cell r="K358">
            <v>1.82</v>
          </cell>
        </row>
        <row r="359">
          <cell r="B359" t="str">
            <v>KEBB2025</v>
          </cell>
          <cell r="C359" t="str">
            <v>Central Appalachia</v>
          </cell>
          <cell r="D359" t="str">
            <v>KE</v>
          </cell>
          <cell r="E359" t="str">
            <v>BB</v>
          </cell>
          <cell r="F359">
            <v>2025</v>
          </cell>
          <cell r="G359">
            <v>98</v>
          </cell>
          <cell r="H359">
            <v>7.18</v>
          </cell>
          <cell r="I359">
            <v>47.89</v>
          </cell>
          <cell r="J359">
            <v>48.06</v>
          </cell>
          <cell r="K359">
            <v>1.92</v>
          </cell>
        </row>
        <row r="360">
          <cell r="B360" t="str">
            <v>KEBB2030</v>
          </cell>
          <cell r="C360" t="str">
            <v>Central Appalachia</v>
          </cell>
          <cell r="D360" t="str">
            <v>KE</v>
          </cell>
          <cell r="E360" t="str">
            <v>BB</v>
          </cell>
          <cell r="F360">
            <v>2030</v>
          </cell>
          <cell r="G360">
            <v>108</v>
          </cell>
          <cell r="H360">
            <v>8.14</v>
          </cell>
          <cell r="I360">
            <v>51.16</v>
          </cell>
          <cell r="J360">
            <v>51.16</v>
          </cell>
          <cell r="K360">
            <v>2.0499999999999998</v>
          </cell>
        </row>
        <row r="361">
          <cell r="B361">
            <v>0</v>
          </cell>
          <cell r="C361">
            <v>0</v>
          </cell>
        </row>
        <row r="362">
          <cell r="B362" t="str">
            <v>KEBD2008</v>
          </cell>
          <cell r="C362" t="str">
            <v>Central Appalachia</v>
          </cell>
          <cell r="D362" t="str">
            <v>KE</v>
          </cell>
          <cell r="E362" t="str">
            <v>BD</v>
          </cell>
          <cell r="F362">
            <v>2008</v>
          </cell>
          <cell r="G362">
            <v>191</v>
          </cell>
          <cell r="H362">
            <v>53.59</v>
          </cell>
          <cell r="I362">
            <v>124.13</v>
          </cell>
          <cell r="J362">
            <v>136.13</v>
          </cell>
          <cell r="K362">
            <v>5.51</v>
          </cell>
        </row>
        <row r="363">
          <cell r="B363" t="str">
            <v>KEBD2009</v>
          </cell>
          <cell r="C363" t="str">
            <v>Central Appalachia</v>
          </cell>
          <cell r="D363" t="str">
            <v>KE</v>
          </cell>
          <cell r="E363" t="str">
            <v>BD</v>
          </cell>
          <cell r="F363">
            <v>2009</v>
          </cell>
          <cell r="G363">
            <v>191</v>
          </cell>
          <cell r="H363">
            <v>53.47</v>
          </cell>
          <cell r="I363">
            <v>129.01</v>
          </cell>
          <cell r="J363">
            <v>135.24</v>
          </cell>
          <cell r="K363">
            <v>5.47</v>
          </cell>
        </row>
        <row r="364">
          <cell r="B364" t="str">
            <v>KEBD2011</v>
          </cell>
          <cell r="C364" t="str">
            <v>Central Appalachia</v>
          </cell>
          <cell r="D364" t="str">
            <v>KE</v>
          </cell>
          <cell r="E364" t="str">
            <v>BD</v>
          </cell>
          <cell r="F364">
            <v>2011</v>
          </cell>
          <cell r="G364">
            <v>83</v>
          </cell>
          <cell r="H364">
            <v>2.25</v>
          </cell>
          <cell r="I364">
            <v>43.65</v>
          </cell>
          <cell r="J364">
            <v>52.62</v>
          </cell>
          <cell r="K364">
            <v>2.13</v>
          </cell>
        </row>
        <row r="365">
          <cell r="B365" t="str">
            <v>KEBD2013</v>
          </cell>
          <cell r="C365" t="str">
            <v>Central Appalachia</v>
          </cell>
          <cell r="D365" t="str">
            <v>KE</v>
          </cell>
          <cell r="E365" t="str">
            <v>BD</v>
          </cell>
          <cell r="F365">
            <v>2013</v>
          </cell>
          <cell r="G365">
            <v>145</v>
          </cell>
          <cell r="H365">
            <v>61.65</v>
          </cell>
          <cell r="I365">
            <v>63.42</v>
          </cell>
          <cell r="J365">
            <v>74.599999999999994</v>
          </cell>
          <cell r="K365">
            <v>3.02</v>
          </cell>
        </row>
        <row r="366">
          <cell r="B366" t="str">
            <v>KEBD2016</v>
          </cell>
          <cell r="C366" t="str">
            <v>Central Appalachia</v>
          </cell>
          <cell r="D366" t="str">
            <v>KE</v>
          </cell>
          <cell r="E366" t="str">
            <v>BD</v>
          </cell>
          <cell r="F366">
            <v>2016</v>
          </cell>
          <cell r="G366">
            <v>144</v>
          </cell>
          <cell r="H366">
            <v>54.83</v>
          </cell>
          <cell r="I366">
            <v>63.45</v>
          </cell>
          <cell r="J366">
            <v>75.31</v>
          </cell>
          <cell r="K366">
            <v>3.05</v>
          </cell>
        </row>
        <row r="367">
          <cell r="B367" t="str">
            <v>KEBD2020</v>
          </cell>
          <cell r="C367" t="str">
            <v>Central Appalachia</v>
          </cell>
          <cell r="D367" t="str">
            <v>KE</v>
          </cell>
          <cell r="E367" t="str">
            <v>BD</v>
          </cell>
          <cell r="F367">
            <v>2020</v>
          </cell>
          <cell r="G367">
            <v>166</v>
          </cell>
          <cell r="H367">
            <v>23.27</v>
          </cell>
          <cell r="I367">
            <v>77</v>
          </cell>
          <cell r="J367">
            <v>77.09</v>
          </cell>
          <cell r="K367">
            <v>3.12</v>
          </cell>
        </row>
        <row r="368">
          <cell r="B368" t="str">
            <v>KEBD2025</v>
          </cell>
          <cell r="C368" t="str">
            <v>Central Appalachia</v>
          </cell>
          <cell r="D368" t="str">
            <v>KE</v>
          </cell>
          <cell r="E368" t="str">
            <v>BD</v>
          </cell>
          <cell r="F368">
            <v>2025</v>
          </cell>
          <cell r="G368">
            <v>171</v>
          </cell>
          <cell r="H368">
            <v>41.13</v>
          </cell>
          <cell r="I368">
            <v>82.82</v>
          </cell>
          <cell r="J368">
            <v>84.57</v>
          </cell>
          <cell r="K368">
            <v>3.42</v>
          </cell>
        </row>
        <row r="369">
          <cell r="B369" t="str">
            <v>KEBD2030</v>
          </cell>
          <cell r="C369" t="str">
            <v>Central Appalachia</v>
          </cell>
          <cell r="D369" t="str">
            <v>KE</v>
          </cell>
          <cell r="E369" t="str">
            <v>BD</v>
          </cell>
          <cell r="F369">
            <v>2030</v>
          </cell>
          <cell r="G369">
            <v>177</v>
          </cell>
          <cell r="H369">
            <v>47.67</v>
          </cell>
          <cell r="I369">
            <v>93.71</v>
          </cell>
          <cell r="J369">
            <v>95.23</v>
          </cell>
          <cell r="K369">
            <v>3.85</v>
          </cell>
        </row>
        <row r="370">
          <cell r="B370">
            <v>0</v>
          </cell>
          <cell r="C370">
            <v>0</v>
          </cell>
        </row>
        <row r="371">
          <cell r="B371" t="str">
            <v>KEBE2008</v>
          </cell>
          <cell r="C371" t="str">
            <v>Central Appalachia</v>
          </cell>
          <cell r="D371" t="str">
            <v>KE</v>
          </cell>
          <cell r="E371" t="str">
            <v>BE</v>
          </cell>
          <cell r="F371">
            <v>2008</v>
          </cell>
          <cell r="G371">
            <v>178</v>
          </cell>
          <cell r="H371">
            <v>11.45</v>
          </cell>
          <cell r="I371">
            <v>124.13</v>
          </cell>
          <cell r="J371">
            <v>137.41</v>
          </cell>
          <cell r="K371">
            <v>5.51</v>
          </cell>
        </row>
        <row r="372">
          <cell r="B372" t="str">
            <v>KEBE2009</v>
          </cell>
          <cell r="C372" t="str">
            <v>Central Appalachia</v>
          </cell>
          <cell r="D372" t="str">
            <v>KE</v>
          </cell>
          <cell r="E372" t="str">
            <v>BE</v>
          </cell>
          <cell r="F372">
            <v>2009</v>
          </cell>
          <cell r="G372">
            <v>178</v>
          </cell>
          <cell r="H372">
            <v>11.45</v>
          </cell>
          <cell r="I372">
            <v>129.01</v>
          </cell>
          <cell r="J372">
            <v>136.47999999999999</v>
          </cell>
          <cell r="K372">
            <v>5.47</v>
          </cell>
        </row>
        <row r="373">
          <cell r="B373" t="str">
            <v>KEBE2011</v>
          </cell>
          <cell r="C373" t="str">
            <v>Central Appalachia</v>
          </cell>
          <cell r="D373" t="str">
            <v>KE</v>
          </cell>
          <cell r="E373" t="str">
            <v>BE</v>
          </cell>
          <cell r="F373">
            <v>2011</v>
          </cell>
          <cell r="G373">
            <v>77</v>
          </cell>
          <cell r="H373">
            <v>1.41</v>
          </cell>
          <cell r="I373">
            <v>43.65</v>
          </cell>
          <cell r="J373">
            <v>53.43</v>
          </cell>
          <cell r="K373">
            <v>2.14</v>
          </cell>
        </row>
        <row r="374">
          <cell r="B374" t="str">
            <v>KEBE2013</v>
          </cell>
          <cell r="C374" t="str">
            <v>Central Appalachia</v>
          </cell>
          <cell r="D374" t="str">
            <v>KE</v>
          </cell>
          <cell r="E374" t="str">
            <v>BE</v>
          </cell>
          <cell r="F374">
            <v>2013</v>
          </cell>
          <cell r="G374">
            <v>137</v>
          </cell>
          <cell r="H374">
            <v>54.08</v>
          </cell>
          <cell r="I374">
            <v>64.75</v>
          </cell>
          <cell r="J374">
            <v>75.040000000000006</v>
          </cell>
          <cell r="K374">
            <v>3.01</v>
          </cell>
        </row>
        <row r="375">
          <cell r="B375" t="str">
            <v>KEBE2016</v>
          </cell>
          <cell r="C375" t="str">
            <v>Central Appalachia</v>
          </cell>
          <cell r="D375" t="str">
            <v>KE</v>
          </cell>
          <cell r="E375" t="str">
            <v>BE</v>
          </cell>
          <cell r="F375">
            <v>2016</v>
          </cell>
          <cell r="G375">
            <v>135</v>
          </cell>
          <cell r="H375">
            <v>52.1</v>
          </cell>
          <cell r="I375">
            <v>63.45</v>
          </cell>
          <cell r="J375">
            <v>75.760000000000005</v>
          </cell>
          <cell r="K375">
            <v>3.04</v>
          </cell>
        </row>
        <row r="376">
          <cell r="B376" t="str">
            <v>KEBE2020</v>
          </cell>
          <cell r="C376" t="str">
            <v>Central Appalachia</v>
          </cell>
          <cell r="D376" t="str">
            <v>KE</v>
          </cell>
          <cell r="E376" t="str">
            <v>BE</v>
          </cell>
          <cell r="F376">
            <v>2020</v>
          </cell>
          <cell r="G376">
            <v>154</v>
          </cell>
          <cell r="H376">
            <v>18.48</v>
          </cell>
          <cell r="I376">
            <v>77</v>
          </cell>
          <cell r="J376">
            <v>77.55</v>
          </cell>
          <cell r="K376">
            <v>3.11</v>
          </cell>
        </row>
        <row r="377">
          <cell r="B377" t="str">
            <v>KEBE2025</v>
          </cell>
          <cell r="C377" t="str">
            <v>Central Appalachia</v>
          </cell>
          <cell r="D377" t="str">
            <v>KE</v>
          </cell>
          <cell r="E377" t="str">
            <v>BE</v>
          </cell>
          <cell r="F377">
            <v>2025</v>
          </cell>
          <cell r="G377">
            <v>159</v>
          </cell>
          <cell r="H377">
            <v>55.03</v>
          </cell>
          <cell r="I377">
            <v>82.82</v>
          </cell>
          <cell r="J377">
            <v>85.1</v>
          </cell>
          <cell r="K377">
            <v>3.41</v>
          </cell>
        </row>
        <row r="378">
          <cell r="B378" t="str">
            <v>KEBE2030</v>
          </cell>
          <cell r="C378" t="str">
            <v>Central Appalachia</v>
          </cell>
          <cell r="D378" t="str">
            <v>KE</v>
          </cell>
          <cell r="E378" t="str">
            <v>BE</v>
          </cell>
          <cell r="F378">
            <v>2030</v>
          </cell>
          <cell r="G378">
            <v>165</v>
          </cell>
          <cell r="H378">
            <v>68.97</v>
          </cell>
          <cell r="I378">
            <v>93.92</v>
          </cell>
          <cell r="J378">
            <v>95.9</v>
          </cell>
          <cell r="K378">
            <v>3.84</v>
          </cell>
        </row>
        <row r="379">
          <cell r="B379">
            <v>0</v>
          </cell>
          <cell r="C379">
            <v>0</v>
          </cell>
        </row>
        <row r="380">
          <cell r="B380" t="str">
            <v>KEBF2008</v>
          </cell>
          <cell r="C380" t="str">
            <v>Central Appalachia</v>
          </cell>
          <cell r="D380" t="str">
            <v>KE</v>
          </cell>
          <cell r="E380" t="str">
            <v>BF</v>
          </cell>
          <cell r="F380">
            <v>2008</v>
          </cell>
          <cell r="G380">
            <v>101</v>
          </cell>
          <cell r="H380">
            <v>0.61</v>
          </cell>
          <cell r="I380">
            <v>122.12</v>
          </cell>
          <cell r="J380">
            <v>136.13</v>
          </cell>
          <cell r="K380">
            <v>5.85</v>
          </cell>
        </row>
        <row r="381">
          <cell r="B381" t="str">
            <v>KEBF2009</v>
          </cell>
          <cell r="C381" t="str">
            <v>Central Appalachia</v>
          </cell>
          <cell r="D381" t="str">
            <v>KE</v>
          </cell>
          <cell r="E381" t="str">
            <v>BF</v>
          </cell>
          <cell r="F381">
            <v>2009</v>
          </cell>
          <cell r="G381">
            <v>101</v>
          </cell>
          <cell r="H381">
            <v>0.61</v>
          </cell>
          <cell r="I381">
            <v>126.92</v>
          </cell>
          <cell r="J381">
            <v>135.24</v>
          </cell>
          <cell r="K381">
            <v>5.81</v>
          </cell>
        </row>
        <row r="382">
          <cell r="B382" t="str">
            <v>KEBF2011</v>
          </cell>
          <cell r="C382" t="str">
            <v>Central Appalachia</v>
          </cell>
          <cell r="D382" t="str">
            <v>KE</v>
          </cell>
          <cell r="E382" t="str">
            <v>BF</v>
          </cell>
          <cell r="F382">
            <v>2011</v>
          </cell>
          <cell r="G382">
            <v>43</v>
          </cell>
          <cell r="H382">
            <v>2.2599999999999998</v>
          </cell>
          <cell r="I382">
            <v>43.64</v>
          </cell>
          <cell r="J382">
            <v>44.37</v>
          </cell>
          <cell r="K382">
            <v>1.91</v>
          </cell>
        </row>
        <row r="383">
          <cell r="B383" t="str">
            <v>KEBF2013</v>
          </cell>
          <cell r="C383" t="str">
            <v>Central Appalachia</v>
          </cell>
          <cell r="D383" t="str">
            <v>KE</v>
          </cell>
          <cell r="E383" t="str">
            <v>BF</v>
          </cell>
          <cell r="F383">
            <v>2013</v>
          </cell>
          <cell r="G383">
            <v>32</v>
          </cell>
          <cell r="H383">
            <v>2.16</v>
          </cell>
          <cell r="I383">
            <v>39.380000000000003</v>
          </cell>
          <cell r="J383">
            <v>43.48</v>
          </cell>
          <cell r="K383">
            <v>1.87</v>
          </cell>
        </row>
        <row r="384">
          <cell r="B384" t="str">
            <v>KEBF2016</v>
          </cell>
          <cell r="C384" t="str">
            <v>Central Appalachia</v>
          </cell>
          <cell r="D384" t="str">
            <v>KE</v>
          </cell>
          <cell r="E384" t="str">
            <v>BF</v>
          </cell>
          <cell r="F384">
            <v>2016</v>
          </cell>
          <cell r="G384">
            <v>43</v>
          </cell>
          <cell r="H384">
            <v>2.15</v>
          </cell>
          <cell r="I384">
            <v>43.85</v>
          </cell>
          <cell r="J384">
            <v>44.71</v>
          </cell>
          <cell r="K384">
            <v>1.92</v>
          </cell>
        </row>
        <row r="385">
          <cell r="B385" t="str">
            <v>KEBF2020</v>
          </cell>
          <cell r="C385" t="str">
            <v>Central Appalachia</v>
          </cell>
          <cell r="D385" t="str">
            <v>KE</v>
          </cell>
          <cell r="E385" t="str">
            <v>BF</v>
          </cell>
          <cell r="F385">
            <v>2020</v>
          </cell>
          <cell r="G385">
            <v>43</v>
          </cell>
          <cell r="H385">
            <v>2.17</v>
          </cell>
          <cell r="I385">
            <v>44.03</v>
          </cell>
          <cell r="J385">
            <v>45.55</v>
          </cell>
          <cell r="K385">
            <v>1.96</v>
          </cell>
        </row>
        <row r="386">
          <cell r="B386" t="str">
            <v>KEBF2025</v>
          </cell>
          <cell r="C386" t="str">
            <v>Central Appalachia</v>
          </cell>
          <cell r="D386" t="str">
            <v>KE</v>
          </cell>
          <cell r="E386" t="str">
            <v>BF</v>
          </cell>
          <cell r="F386">
            <v>2025</v>
          </cell>
          <cell r="G386">
            <v>55</v>
          </cell>
          <cell r="H386">
            <v>2.34</v>
          </cell>
          <cell r="I386">
            <v>47.89</v>
          </cell>
          <cell r="J386">
            <v>48.06</v>
          </cell>
          <cell r="K386">
            <v>2.06</v>
          </cell>
        </row>
        <row r="387">
          <cell r="B387" t="str">
            <v>KEBF2030</v>
          </cell>
          <cell r="C387" t="str">
            <v>Central Appalachia</v>
          </cell>
          <cell r="D387" t="str">
            <v>KE</v>
          </cell>
          <cell r="E387" t="str">
            <v>BF</v>
          </cell>
          <cell r="F387">
            <v>2030</v>
          </cell>
          <cell r="G387">
            <v>61</v>
          </cell>
          <cell r="H387">
            <v>1.38</v>
          </cell>
          <cell r="I387">
            <v>50.98</v>
          </cell>
          <cell r="J387">
            <v>51.16</v>
          </cell>
          <cell r="K387">
            <v>2.2000000000000002</v>
          </cell>
        </row>
        <row r="388">
          <cell r="B388">
            <v>0</v>
          </cell>
          <cell r="C388">
            <v>0</v>
          </cell>
        </row>
        <row r="389">
          <cell r="B389" t="str">
            <v>KESD2008</v>
          </cell>
          <cell r="C389" t="str">
            <v>Central Appalachia</v>
          </cell>
          <cell r="D389" t="str">
            <v>KE</v>
          </cell>
          <cell r="E389" t="str">
            <v>SD</v>
          </cell>
          <cell r="F389">
            <v>2008</v>
          </cell>
          <cell r="G389">
            <v>1</v>
          </cell>
          <cell r="H389">
            <v>0</v>
          </cell>
          <cell r="I389">
            <v>30.18</v>
          </cell>
          <cell r="J389">
            <v>114.68</v>
          </cell>
          <cell r="K389">
            <v>6.18</v>
          </cell>
        </row>
        <row r="390">
          <cell r="B390" t="str">
            <v>KESD2009</v>
          </cell>
          <cell r="C390" t="str">
            <v>Central Appalachia</v>
          </cell>
          <cell r="D390" t="str">
            <v>KE</v>
          </cell>
          <cell r="E390" t="str">
            <v>SD</v>
          </cell>
          <cell r="F390">
            <v>2009</v>
          </cell>
          <cell r="G390">
            <v>1</v>
          </cell>
          <cell r="H390">
            <v>0</v>
          </cell>
          <cell r="I390">
            <v>31.37</v>
          </cell>
          <cell r="J390">
            <v>115.58</v>
          </cell>
          <cell r="K390">
            <v>6.23</v>
          </cell>
        </row>
        <row r="391">
          <cell r="B391" t="str">
            <v>KESD2011</v>
          </cell>
          <cell r="C391" t="str">
            <v>Central Appalachia</v>
          </cell>
          <cell r="D391" t="str">
            <v>KE</v>
          </cell>
          <cell r="E391" t="str">
            <v>SD</v>
          </cell>
          <cell r="F391">
            <v>2011</v>
          </cell>
          <cell r="G391">
            <v>3</v>
          </cell>
          <cell r="H391">
            <v>0.04</v>
          </cell>
          <cell r="I391">
            <v>39.299999999999997</v>
          </cell>
          <cell r="J391">
            <v>42.23</v>
          </cell>
          <cell r="K391">
            <v>2.2799999999999998</v>
          </cell>
        </row>
        <row r="392">
          <cell r="B392" t="str">
            <v>KESD2013</v>
          </cell>
          <cell r="C392" t="str">
            <v>Central Appalachia</v>
          </cell>
          <cell r="D392" t="str">
            <v>KE</v>
          </cell>
          <cell r="E392" t="str">
            <v>SD</v>
          </cell>
          <cell r="F392">
            <v>2013</v>
          </cell>
          <cell r="G392">
            <v>3</v>
          </cell>
          <cell r="H392">
            <v>0.04</v>
          </cell>
          <cell r="I392">
            <v>39.380000000000003</v>
          </cell>
          <cell r="J392">
            <v>41.46</v>
          </cell>
          <cell r="K392">
            <v>2.23</v>
          </cell>
        </row>
        <row r="393">
          <cell r="B393" t="str">
            <v>KESD2016</v>
          </cell>
          <cell r="C393" t="str">
            <v>Central Appalachia</v>
          </cell>
          <cell r="D393" t="str">
            <v>KE</v>
          </cell>
          <cell r="E393" t="str">
            <v>SD</v>
          </cell>
          <cell r="F393">
            <v>2016</v>
          </cell>
          <cell r="G393">
            <v>3</v>
          </cell>
          <cell r="H393">
            <v>0.04</v>
          </cell>
          <cell r="I393">
            <v>39.5</v>
          </cell>
          <cell r="J393">
            <v>39.96</v>
          </cell>
          <cell r="K393">
            <v>2.15</v>
          </cell>
        </row>
        <row r="394">
          <cell r="B394" t="str">
            <v>KESD2020</v>
          </cell>
          <cell r="C394" t="str">
            <v>Central Appalachia</v>
          </cell>
          <cell r="D394" t="str">
            <v>KE</v>
          </cell>
          <cell r="E394" t="str">
            <v>SD</v>
          </cell>
          <cell r="F394">
            <v>2020</v>
          </cell>
          <cell r="G394">
            <v>3</v>
          </cell>
          <cell r="H394">
            <v>0.04</v>
          </cell>
          <cell r="I394">
            <v>39.659999999999997</v>
          </cell>
          <cell r="J394">
            <v>39.93</v>
          </cell>
          <cell r="K394">
            <v>2.15</v>
          </cell>
        </row>
        <row r="395">
          <cell r="B395" t="str">
            <v>KESD2025</v>
          </cell>
          <cell r="C395" t="str">
            <v>Central Appalachia</v>
          </cell>
          <cell r="D395" t="str">
            <v>KE</v>
          </cell>
          <cell r="E395" t="str">
            <v>SD</v>
          </cell>
          <cell r="F395">
            <v>2025</v>
          </cell>
          <cell r="G395">
            <v>1</v>
          </cell>
          <cell r="H395">
            <v>0</v>
          </cell>
          <cell r="I395">
            <v>33.1</v>
          </cell>
          <cell r="J395">
            <v>35.69</v>
          </cell>
          <cell r="K395">
            <v>1.92</v>
          </cell>
        </row>
        <row r="396">
          <cell r="B396" t="str">
            <v>KESD2030</v>
          </cell>
          <cell r="C396" t="str">
            <v>Central Appalachia</v>
          </cell>
          <cell r="D396" t="str">
            <v>KE</v>
          </cell>
          <cell r="E396" t="str">
            <v>SD</v>
          </cell>
          <cell r="F396">
            <v>2030</v>
          </cell>
          <cell r="G396">
            <v>1</v>
          </cell>
          <cell r="H396">
            <v>0</v>
          </cell>
          <cell r="I396">
            <v>33.270000000000003</v>
          </cell>
          <cell r="J396">
            <v>36.659999999999997</v>
          </cell>
          <cell r="K396">
            <v>1.98</v>
          </cell>
        </row>
        <row r="397">
          <cell r="B397">
            <v>0</v>
          </cell>
          <cell r="C397">
            <v>0</v>
          </cell>
        </row>
        <row r="398">
          <cell r="B398" t="str">
            <v>KESE2008</v>
          </cell>
          <cell r="C398" t="str">
            <v>Central Appalachia</v>
          </cell>
          <cell r="D398" t="str">
            <v>KE</v>
          </cell>
          <cell r="E398" t="str">
            <v>SE</v>
          </cell>
          <cell r="F398">
            <v>2008</v>
          </cell>
          <cell r="G398">
            <v>31</v>
          </cell>
          <cell r="H398">
            <v>0.05</v>
          </cell>
          <cell r="I398">
            <v>63.16</v>
          </cell>
          <cell r="J398">
            <v>101.67</v>
          </cell>
          <cell r="K398">
            <v>5.48</v>
          </cell>
        </row>
        <row r="399">
          <cell r="B399" t="str">
            <v>KESE2009</v>
          </cell>
          <cell r="C399" t="str">
            <v>Central Appalachia</v>
          </cell>
          <cell r="D399" t="str">
            <v>KE</v>
          </cell>
          <cell r="E399" t="str">
            <v>SE</v>
          </cell>
          <cell r="F399">
            <v>2009</v>
          </cell>
          <cell r="G399">
            <v>31</v>
          </cell>
          <cell r="H399">
            <v>0.05</v>
          </cell>
          <cell r="I399">
            <v>65.64</v>
          </cell>
          <cell r="J399">
            <v>107.79</v>
          </cell>
          <cell r="K399">
            <v>5.81</v>
          </cell>
        </row>
        <row r="400">
          <cell r="B400" t="str">
            <v>KESE2011</v>
          </cell>
          <cell r="C400" t="str">
            <v>Central Appalachia</v>
          </cell>
          <cell r="D400" t="str">
            <v>KE</v>
          </cell>
          <cell r="E400" t="str">
            <v>SE</v>
          </cell>
          <cell r="F400">
            <v>2011</v>
          </cell>
          <cell r="G400">
            <v>4</v>
          </cell>
          <cell r="H400">
            <v>0.15</v>
          </cell>
          <cell r="I400">
            <v>33.28</v>
          </cell>
          <cell r="J400">
            <v>35.03</v>
          </cell>
          <cell r="K400">
            <v>1.89</v>
          </cell>
        </row>
        <row r="401">
          <cell r="B401" t="str">
            <v>KESE2013</v>
          </cell>
          <cell r="C401" t="str">
            <v>Central Appalachia</v>
          </cell>
          <cell r="D401" t="str">
            <v>KE</v>
          </cell>
          <cell r="E401" t="str">
            <v>SE</v>
          </cell>
          <cell r="F401">
            <v>2013</v>
          </cell>
          <cell r="G401">
            <v>4</v>
          </cell>
          <cell r="H401">
            <v>0.14000000000000001</v>
          </cell>
          <cell r="I401">
            <v>33.35</v>
          </cell>
          <cell r="J401">
            <v>35.020000000000003</v>
          </cell>
          <cell r="K401">
            <v>1.89</v>
          </cell>
        </row>
        <row r="402">
          <cell r="B402" t="str">
            <v>KESE2016</v>
          </cell>
          <cell r="C402" t="str">
            <v>Central Appalachia</v>
          </cell>
          <cell r="D402" t="str">
            <v>KE</v>
          </cell>
          <cell r="E402" t="str">
            <v>SE</v>
          </cell>
          <cell r="F402">
            <v>2016</v>
          </cell>
          <cell r="G402">
            <v>4</v>
          </cell>
          <cell r="H402">
            <v>0.14000000000000001</v>
          </cell>
          <cell r="I402">
            <v>33.450000000000003</v>
          </cell>
          <cell r="J402">
            <v>34.65</v>
          </cell>
          <cell r="K402">
            <v>1.87</v>
          </cell>
        </row>
        <row r="403">
          <cell r="B403" t="str">
            <v>KESE2020</v>
          </cell>
          <cell r="C403" t="str">
            <v>Central Appalachia</v>
          </cell>
          <cell r="D403" t="str">
            <v>KE</v>
          </cell>
          <cell r="E403" t="str">
            <v>SE</v>
          </cell>
          <cell r="F403">
            <v>2020</v>
          </cell>
          <cell r="G403">
            <v>4</v>
          </cell>
          <cell r="H403">
            <v>0.14000000000000001</v>
          </cell>
          <cell r="I403">
            <v>33.58</v>
          </cell>
          <cell r="J403">
            <v>34.82</v>
          </cell>
          <cell r="K403">
            <v>1.88</v>
          </cell>
        </row>
        <row r="404">
          <cell r="B404" t="str">
            <v>KESE2025</v>
          </cell>
          <cell r="C404" t="str">
            <v>Central Appalachia</v>
          </cell>
          <cell r="D404" t="str">
            <v>KE</v>
          </cell>
          <cell r="E404" t="str">
            <v>SE</v>
          </cell>
          <cell r="F404">
            <v>2025</v>
          </cell>
          <cell r="G404">
            <v>3</v>
          </cell>
          <cell r="H404">
            <v>0.03</v>
          </cell>
          <cell r="I404">
            <v>33.1</v>
          </cell>
          <cell r="J404">
            <v>34.520000000000003</v>
          </cell>
          <cell r="K404">
            <v>1.86</v>
          </cell>
        </row>
        <row r="405">
          <cell r="B405" t="str">
            <v>KESE2030</v>
          </cell>
          <cell r="C405" t="str">
            <v>Central Appalachia</v>
          </cell>
          <cell r="D405" t="str">
            <v>KE</v>
          </cell>
          <cell r="E405" t="str">
            <v>SE</v>
          </cell>
          <cell r="F405">
            <v>2030</v>
          </cell>
          <cell r="G405">
            <v>4</v>
          </cell>
          <cell r="H405">
            <v>0.03</v>
          </cell>
          <cell r="I405">
            <v>33.92</v>
          </cell>
          <cell r="J405">
            <v>35.25</v>
          </cell>
          <cell r="K405">
            <v>1.9</v>
          </cell>
        </row>
        <row r="406">
          <cell r="B406">
            <v>0</v>
          </cell>
          <cell r="C406">
            <v>0</v>
          </cell>
        </row>
        <row r="407">
          <cell r="B407" t="str">
            <v>KECK2008</v>
          </cell>
          <cell r="C407" t="str">
            <v>Central Appalachia</v>
          </cell>
          <cell r="D407" t="str">
            <v>KE</v>
          </cell>
          <cell r="E407" t="str">
            <v>CK</v>
          </cell>
          <cell r="F407">
            <v>2008</v>
          </cell>
          <cell r="G407">
            <v>16</v>
          </cell>
          <cell r="H407">
            <v>0.3</v>
          </cell>
          <cell r="I407">
            <v>107.25</v>
          </cell>
          <cell r="J407">
            <v>207.33</v>
          </cell>
          <cell r="K407">
            <v>7.89</v>
          </cell>
        </row>
        <row r="408">
          <cell r="B408" t="str">
            <v>KECK2009</v>
          </cell>
          <cell r="C408" t="str">
            <v>Central Appalachia</v>
          </cell>
          <cell r="D408" t="str">
            <v>KE</v>
          </cell>
          <cell r="E408" t="str">
            <v>CK</v>
          </cell>
          <cell r="F408">
            <v>2009</v>
          </cell>
          <cell r="G408">
            <v>16</v>
          </cell>
          <cell r="H408">
            <v>0.3</v>
          </cell>
          <cell r="I408">
            <v>111.46</v>
          </cell>
          <cell r="J408">
            <v>203.03</v>
          </cell>
          <cell r="K408">
            <v>7.73</v>
          </cell>
        </row>
        <row r="409">
          <cell r="B409" t="str">
            <v>KECK2011</v>
          </cell>
          <cell r="C409" t="str">
            <v>Central Appalachia</v>
          </cell>
          <cell r="D409" t="str">
            <v>KE</v>
          </cell>
          <cell r="E409" t="str">
            <v>CK</v>
          </cell>
          <cell r="F409">
            <v>2011</v>
          </cell>
          <cell r="G409">
            <v>1</v>
          </cell>
          <cell r="H409">
            <v>0</v>
          </cell>
          <cell r="I409">
            <v>31.07</v>
          </cell>
          <cell r="J409">
            <v>141</v>
          </cell>
          <cell r="K409">
            <v>5.37</v>
          </cell>
        </row>
        <row r="410">
          <cell r="B410" t="str">
            <v>KECK2013</v>
          </cell>
          <cell r="C410" t="str">
            <v>Central Appalachia</v>
          </cell>
          <cell r="D410" t="str">
            <v>KE</v>
          </cell>
          <cell r="E410" t="str">
            <v>CK</v>
          </cell>
          <cell r="F410">
            <v>2013</v>
          </cell>
          <cell r="G410">
            <v>16</v>
          </cell>
          <cell r="H410">
            <v>0.09</v>
          </cell>
          <cell r="I410">
            <v>116.23</v>
          </cell>
          <cell r="J410">
            <v>190.82</v>
          </cell>
          <cell r="K410">
            <v>7.26</v>
          </cell>
        </row>
        <row r="411">
          <cell r="B411" t="str">
            <v>KECK2016</v>
          </cell>
          <cell r="C411" t="str">
            <v>Central Appalachia</v>
          </cell>
          <cell r="D411" t="str">
            <v>KE</v>
          </cell>
          <cell r="E411" t="str">
            <v>CK</v>
          </cell>
          <cell r="F411">
            <v>2016</v>
          </cell>
          <cell r="G411">
            <v>16</v>
          </cell>
          <cell r="H411">
            <v>0.04</v>
          </cell>
          <cell r="I411">
            <v>116.58</v>
          </cell>
          <cell r="J411">
            <v>188.49</v>
          </cell>
          <cell r="K411">
            <v>7.18</v>
          </cell>
        </row>
        <row r="412">
          <cell r="B412" t="str">
            <v>KECK2020</v>
          </cell>
          <cell r="C412" t="str">
            <v>Central Appalachia</v>
          </cell>
          <cell r="D412" t="str">
            <v>KE</v>
          </cell>
          <cell r="E412" t="str">
            <v>CK</v>
          </cell>
          <cell r="F412">
            <v>2020</v>
          </cell>
          <cell r="G412">
            <v>1</v>
          </cell>
          <cell r="H412">
            <v>0</v>
          </cell>
          <cell r="I412">
            <v>31.35</v>
          </cell>
          <cell r="J412">
            <v>185.12</v>
          </cell>
          <cell r="K412">
            <v>7.05</v>
          </cell>
        </row>
        <row r="413">
          <cell r="B413" t="str">
            <v>KECK2025</v>
          </cell>
          <cell r="C413" t="str">
            <v>Central Appalachia</v>
          </cell>
          <cell r="D413" t="str">
            <v>KE</v>
          </cell>
          <cell r="E413" t="str">
            <v>CK</v>
          </cell>
          <cell r="F413">
            <v>2025</v>
          </cell>
          <cell r="G413">
            <v>1</v>
          </cell>
          <cell r="H413">
            <v>0</v>
          </cell>
          <cell r="I413">
            <v>31.51</v>
          </cell>
          <cell r="J413">
            <v>181.18</v>
          </cell>
          <cell r="K413">
            <v>6.9</v>
          </cell>
        </row>
        <row r="414">
          <cell r="B414" t="str">
            <v>KECK2030</v>
          </cell>
          <cell r="C414" t="str">
            <v>Central Appalachia</v>
          </cell>
          <cell r="D414" t="str">
            <v>KE</v>
          </cell>
          <cell r="E414" t="str">
            <v>CK</v>
          </cell>
          <cell r="F414">
            <v>2030</v>
          </cell>
          <cell r="G414">
            <v>1</v>
          </cell>
          <cell r="H414">
            <v>0</v>
          </cell>
          <cell r="I414">
            <v>31.67</v>
          </cell>
          <cell r="J414">
            <v>177.34</v>
          </cell>
          <cell r="K414">
            <v>6.75</v>
          </cell>
        </row>
        <row r="415">
          <cell r="B415">
            <v>0</v>
          </cell>
          <cell r="C415">
            <v>0</v>
          </cell>
        </row>
        <row r="416">
          <cell r="B416" t="str">
            <v>KSBG2008</v>
          </cell>
          <cell r="C416" t="str">
            <v>Other US</v>
          </cell>
          <cell r="D416" t="str">
            <v>KS</v>
          </cell>
          <cell r="E416" t="str">
            <v>BG</v>
          </cell>
          <cell r="F416">
            <v>2008</v>
          </cell>
          <cell r="G416">
            <v>2</v>
          </cell>
          <cell r="H416">
            <v>0.42</v>
          </cell>
          <cell r="I416">
            <v>48.54</v>
          </cell>
          <cell r="J416">
            <v>113.68</v>
          </cell>
          <cell r="K416">
            <v>5.1100000000000003</v>
          </cell>
        </row>
        <row r="417">
          <cell r="B417" t="str">
            <v>KSBG2009</v>
          </cell>
          <cell r="C417" t="str">
            <v>Other US</v>
          </cell>
          <cell r="D417" t="str">
            <v>KS</v>
          </cell>
          <cell r="E417" t="str">
            <v>BG</v>
          </cell>
          <cell r="F417">
            <v>2009</v>
          </cell>
          <cell r="G417">
            <v>2</v>
          </cell>
          <cell r="H417">
            <v>0.42</v>
          </cell>
          <cell r="I417">
            <v>50.55</v>
          </cell>
          <cell r="J417">
            <v>112.69</v>
          </cell>
          <cell r="K417">
            <v>5.0599999999999996</v>
          </cell>
        </row>
        <row r="418">
          <cell r="B418" t="str">
            <v>KSBG2011</v>
          </cell>
          <cell r="C418" t="str">
            <v>Other US</v>
          </cell>
          <cell r="D418" t="str">
            <v>KS</v>
          </cell>
          <cell r="E418" t="str">
            <v>BG</v>
          </cell>
          <cell r="F418">
            <v>2011</v>
          </cell>
          <cell r="G418">
            <v>1</v>
          </cell>
          <cell r="H418">
            <v>0</v>
          </cell>
          <cell r="I418">
            <v>30.13</v>
          </cell>
          <cell r="J418">
            <v>25.51</v>
          </cell>
          <cell r="K418">
            <v>1.1499999999999999</v>
          </cell>
        </row>
        <row r="419">
          <cell r="B419" t="str">
            <v>KSBG2013</v>
          </cell>
          <cell r="C419" t="str">
            <v>Other US</v>
          </cell>
          <cell r="D419" t="str">
            <v>KS</v>
          </cell>
          <cell r="E419" t="str">
            <v>BG</v>
          </cell>
          <cell r="F419">
            <v>2013</v>
          </cell>
          <cell r="G419">
            <v>1</v>
          </cell>
          <cell r="H419">
            <v>0</v>
          </cell>
          <cell r="I419">
            <v>30.07</v>
          </cell>
          <cell r="J419">
            <v>27.32</v>
          </cell>
          <cell r="K419">
            <v>1.23</v>
          </cell>
        </row>
        <row r="420">
          <cell r="B420" t="str">
            <v>KSBG2016</v>
          </cell>
          <cell r="C420" t="str">
            <v>Other US</v>
          </cell>
          <cell r="D420" t="str">
            <v>KS</v>
          </cell>
          <cell r="E420" t="str">
            <v>BG</v>
          </cell>
          <cell r="F420">
            <v>2016</v>
          </cell>
          <cell r="G420">
            <v>1</v>
          </cell>
          <cell r="H420">
            <v>0</v>
          </cell>
          <cell r="I420">
            <v>29.98</v>
          </cell>
          <cell r="J420">
            <v>27.32</v>
          </cell>
          <cell r="K420">
            <v>1.23</v>
          </cell>
        </row>
        <row r="421">
          <cell r="B421" t="str">
            <v>KSBG2020</v>
          </cell>
          <cell r="C421" t="str">
            <v>Other US</v>
          </cell>
          <cell r="D421" t="str">
            <v>KS</v>
          </cell>
          <cell r="E421" t="str">
            <v>BG</v>
          </cell>
          <cell r="F421">
            <v>2020</v>
          </cell>
          <cell r="G421">
            <v>1</v>
          </cell>
          <cell r="H421">
            <v>0</v>
          </cell>
          <cell r="I421">
            <v>29.86</v>
          </cell>
          <cell r="J421">
            <v>26.65</v>
          </cell>
          <cell r="K421">
            <v>1.2</v>
          </cell>
        </row>
        <row r="422">
          <cell r="B422" t="str">
            <v>KSBG2025</v>
          </cell>
          <cell r="C422" t="str">
            <v>Other US</v>
          </cell>
          <cell r="D422" t="str">
            <v>KS</v>
          </cell>
          <cell r="E422" t="str">
            <v>BG</v>
          </cell>
          <cell r="F422">
            <v>2025</v>
          </cell>
          <cell r="G422">
            <v>1</v>
          </cell>
          <cell r="H422">
            <v>0</v>
          </cell>
          <cell r="I422">
            <v>29.71</v>
          </cell>
          <cell r="J422">
            <v>25.78</v>
          </cell>
          <cell r="K422">
            <v>1.1599999999999999</v>
          </cell>
        </row>
        <row r="423">
          <cell r="B423" t="str">
            <v>KSBG2030</v>
          </cell>
          <cell r="C423" t="str">
            <v>Other US</v>
          </cell>
          <cell r="D423" t="str">
            <v>KS</v>
          </cell>
          <cell r="E423" t="str">
            <v>BG</v>
          </cell>
          <cell r="F423">
            <v>2030</v>
          </cell>
          <cell r="G423">
            <v>1</v>
          </cell>
          <cell r="H423">
            <v>0</v>
          </cell>
          <cell r="I423">
            <v>29.56</v>
          </cell>
          <cell r="J423">
            <v>27.75</v>
          </cell>
          <cell r="K423">
            <v>1.25</v>
          </cell>
        </row>
        <row r="424">
          <cell r="B424">
            <v>0</v>
          </cell>
          <cell r="C424">
            <v>0</v>
          </cell>
        </row>
        <row r="425">
          <cell r="B425" t="str">
            <v>KSSE2008</v>
          </cell>
          <cell r="C425" t="str">
            <v>Other US</v>
          </cell>
          <cell r="D425" t="str">
            <v>KS</v>
          </cell>
          <cell r="E425" t="str">
            <v>SE</v>
          </cell>
          <cell r="F425">
            <v>2008</v>
          </cell>
          <cell r="G425">
            <v>1</v>
          </cell>
          <cell r="H425">
            <v>0</v>
          </cell>
          <cell r="I425">
            <v>48.54</v>
          </cell>
          <cell r="J425">
            <v>111.08</v>
          </cell>
          <cell r="K425">
            <v>5.31</v>
          </cell>
        </row>
        <row r="426">
          <cell r="B426" t="str">
            <v>KSSE2009</v>
          </cell>
          <cell r="C426" t="str">
            <v>Other US</v>
          </cell>
          <cell r="D426" t="str">
            <v>KS</v>
          </cell>
          <cell r="E426" t="str">
            <v>SE</v>
          </cell>
          <cell r="F426">
            <v>2009</v>
          </cell>
          <cell r="G426">
            <v>1</v>
          </cell>
          <cell r="H426">
            <v>0</v>
          </cell>
          <cell r="I426">
            <v>50.55</v>
          </cell>
          <cell r="J426">
            <v>113.85</v>
          </cell>
          <cell r="K426">
            <v>5.45</v>
          </cell>
        </row>
        <row r="427">
          <cell r="B427" t="str">
            <v>KSSE2011</v>
          </cell>
          <cell r="C427" t="str">
            <v>Other US</v>
          </cell>
          <cell r="D427" t="str">
            <v>KS</v>
          </cell>
          <cell r="E427" t="str">
            <v>SE</v>
          </cell>
          <cell r="F427">
            <v>2011</v>
          </cell>
          <cell r="G427">
            <v>1</v>
          </cell>
          <cell r="H427">
            <v>0</v>
          </cell>
          <cell r="I427">
            <v>52.61</v>
          </cell>
          <cell r="J427">
            <v>41.11</v>
          </cell>
          <cell r="K427">
            <v>1.97</v>
          </cell>
        </row>
        <row r="428">
          <cell r="B428" t="str">
            <v>KSSE2013</v>
          </cell>
          <cell r="C428" t="str">
            <v>Other US</v>
          </cell>
          <cell r="D428" t="str">
            <v>KS</v>
          </cell>
          <cell r="E428" t="str">
            <v>SE</v>
          </cell>
          <cell r="F428">
            <v>2013</v>
          </cell>
          <cell r="G428">
            <v>1</v>
          </cell>
          <cell r="H428">
            <v>0</v>
          </cell>
          <cell r="I428">
            <v>52.5</v>
          </cell>
          <cell r="J428">
            <v>41.11</v>
          </cell>
          <cell r="K428">
            <v>1.97</v>
          </cell>
        </row>
        <row r="429">
          <cell r="B429" t="str">
            <v>KSSE2016</v>
          </cell>
          <cell r="C429" t="str">
            <v>Other US</v>
          </cell>
          <cell r="D429" t="str">
            <v>KS</v>
          </cell>
          <cell r="E429" t="str">
            <v>SE</v>
          </cell>
          <cell r="F429">
            <v>2016</v>
          </cell>
          <cell r="G429">
            <v>1</v>
          </cell>
          <cell r="H429">
            <v>0</v>
          </cell>
          <cell r="I429">
            <v>52.35</v>
          </cell>
          <cell r="J429">
            <v>40.69</v>
          </cell>
          <cell r="K429">
            <v>1.95</v>
          </cell>
        </row>
        <row r="430">
          <cell r="B430" t="str">
            <v>KSSE2020</v>
          </cell>
          <cell r="C430" t="str">
            <v>Other US</v>
          </cell>
          <cell r="D430" t="str">
            <v>KS</v>
          </cell>
          <cell r="E430" t="str">
            <v>SE</v>
          </cell>
          <cell r="F430">
            <v>2020</v>
          </cell>
          <cell r="G430">
            <v>1</v>
          </cell>
          <cell r="H430">
            <v>0</v>
          </cell>
          <cell r="I430">
            <v>52.14</v>
          </cell>
          <cell r="J430">
            <v>40.880000000000003</v>
          </cell>
          <cell r="K430">
            <v>1.96</v>
          </cell>
        </row>
        <row r="431">
          <cell r="B431" t="str">
            <v>KSSE2025</v>
          </cell>
          <cell r="C431" t="str">
            <v>Other US</v>
          </cell>
          <cell r="D431" t="str">
            <v>KS</v>
          </cell>
          <cell r="E431" t="str">
            <v>SE</v>
          </cell>
          <cell r="F431">
            <v>2025</v>
          </cell>
          <cell r="G431">
            <v>1</v>
          </cell>
          <cell r="H431">
            <v>0</v>
          </cell>
          <cell r="I431">
            <v>51.88</v>
          </cell>
          <cell r="J431">
            <v>32.81</v>
          </cell>
          <cell r="K431">
            <v>1.57</v>
          </cell>
        </row>
        <row r="432">
          <cell r="B432" t="str">
            <v>KSSE2030</v>
          </cell>
          <cell r="C432" t="str">
            <v>Other US</v>
          </cell>
          <cell r="D432" t="str">
            <v>KS</v>
          </cell>
          <cell r="E432" t="str">
            <v>SE</v>
          </cell>
          <cell r="F432">
            <v>2030</v>
          </cell>
          <cell r="G432">
            <v>1</v>
          </cell>
          <cell r="H432">
            <v>0</v>
          </cell>
          <cell r="I432">
            <v>51.62</v>
          </cell>
          <cell r="J432">
            <v>32.96</v>
          </cell>
          <cell r="K432">
            <v>1.58</v>
          </cell>
        </row>
        <row r="433">
          <cell r="B433">
            <v>0</v>
          </cell>
          <cell r="C433">
            <v>0</v>
          </cell>
        </row>
        <row r="434">
          <cell r="B434" t="str">
            <v>KWBE2008</v>
          </cell>
          <cell r="C434" t="str">
            <v>Midwest</v>
          </cell>
          <cell r="D434" t="str">
            <v>KW</v>
          </cell>
          <cell r="E434" t="str">
            <v>BE</v>
          </cell>
          <cell r="F434">
            <v>2008</v>
          </cell>
          <cell r="G434">
            <v>1</v>
          </cell>
          <cell r="H434">
            <v>0</v>
          </cell>
          <cell r="I434">
            <v>25.78</v>
          </cell>
          <cell r="J434">
            <v>141.24</v>
          </cell>
          <cell r="K434">
            <v>5.53</v>
          </cell>
        </row>
        <row r="435">
          <cell r="B435" t="str">
            <v>KWBE2009</v>
          </cell>
          <cell r="C435" t="str">
            <v>Midwest</v>
          </cell>
          <cell r="D435" t="str">
            <v>KW</v>
          </cell>
          <cell r="E435" t="str">
            <v>BE</v>
          </cell>
          <cell r="F435">
            <v>2009</v>
          </cell>
          <cell r="G435">
            <v>1</v>
          </cell>
          <cell r="H435">
            <v>0</v>
          </cell>
          <cell r="I435">
            <v>26.1</v>
          </cell>
          <cell r="J435">
            <v>141.44</v>
          </cell>
          <cell r="K435">
            <v>5.53</v>
          </cell>
        </row>
        <row r="436">
          <cell r="B436" t="str">
            <v>KWBE2011</v>
          </cell>
          <cell r="C436" t="str">
            <v>Midwest</v>
          </cell>
          <cell r="D436" t="str">
            <v>KW</v>
          </cell>
          <cell r="E436" t="str">
            <v>BE</v>
          </cell>
          <cell r="F436">
            <v>2011</v>
          </cell>
          <cell r="G436">
            <v>2</v>
          </cell>
          <cell r="H436">
            <v>0.26</v>
          </cell>
          <cell r="I436">
            <v>27.03</v>
          </cell>
          <cell r="J436">
            <v>36.72</v>
          </cell>
          <cell r="K436">
            <v>1.44</v>
          </cell>
        </row>
        <row r="437">
          <cell r="B437" t="str">
            <v>KWBE2013</v>
          </cell>
          <cell r="C437" t="str">
            <v>Midwest</v>
          </cell>
          <cell r="D437" t="str">
            <v>KW</v>
          </cell>
          <cell r="E437" t="str">
            <v>BE</v>
          </cell>
          <cell r="F437">
            <v>2013</v>
          </cell>
          <cell r="G437">
            <v>2</v>
          </cell>
          <cell r="H437">
            <v>0.26</v>
          </cell>
          <cell r="I437">
            <v>26.97</v>
          </cell>
          <cell r="J437">
            <v>34.81</v>
          </cell>
          <cell r="K437">
            <v>1.36</v>
          </cell>
        </row>
        <row r="438">
          <cell r="B438" t="str">
            <v>KWBE2016</v>
          </cell>
          <cell r="C438" t="str">
            <v>Midwest</v>
          </cell>
          <cell r="D438" t="str">
            <v>KW</v>
          </cell>
          <cell r="E438" t="str">
            <v>BE</v>
          </cell>
          <cell r="F438">
            <v>2016</v>
          </cell>
          <cell r="G438">
            <v>2</v>
          </cell>
          <cell r="H438">
            <v>0.26</v>
          </cell>
          <cell r="I438">
            <v>26.89</v>
          </cell>
          <cell r="J438">
            <v>35.11</v>
          </cell>
          <cell r="K438">
            <v>1.37</v>
          </cell>
        </row>
        <row r="439">
          <cell r="B439" t="str">
            <v>KWBE2020</v>
          </cell>
          <cell r="C439" t="str">
            <v>Midwest</v>
          </cell>
          <cell r="D439" t="str">
            <v>KW</v>
          </cell>
          <cell r="E439" t="str">
            <v>BE</v>
          </cell>
          <cell r="F439">
            <v>2020</v>
          </cell>
          <cell r="G439">
            <v>2</v>
          </cell>
          <cell r="H439">
            <v>0.26</v>
          </cell>
          <cell r="I439">
            <v>26.78</v>
          </cell>
          <cell r="J439">
            <v>36.4</v>
          </cell>
          <cell r="K439">
            <v>1.42</v>
          </cell>
        </row>
        <row r="440">
          <cell r="B440" t="str">
            <v>KWBE2025</v>
          </cell>
          <cell r="C440" t="str">
            <v>Midwest</v>
          </cell>
          <cell r="D440" t="str">
            <v>KW</v>
          </cell>
          <cell r="E440" t="str">
            <v>BE</v>
          </cell>
          <cell r="F440">
            <v>2025</v>
          </cell>
          <cell r="G440">
            <v>4</v>
          </cell>
          <cell r="H440">
            <v>1.1399999999999999</v>
          </cell>
          <cell r="I440">
            <v>37.64</v>
          </cell>
          <cell r="J440">
            <v>38.9</v>
          </cell>
          <cell r="K440">
            <v>1.52</v>
          </cell>
        </row>
        <row r="441">
          <cell r="B441" t="str">
            <v>KWBE2030</v>
          </cell>
          <cell r="C441" t="str">
            <v>Midwest</v>
          </cell>
          <cell r="D441" t="str">
            <v>KW</v>
          </cell>
          <cell r="E441" t="str">
            <v>BE</v>
          </cell>
          <cell r="F441">
            <v>2030</v>
          </cell>
          <cell r="G441">
            <v>4</v>
          </cell>
          <cell r="H441">
            <v>1.04</v>
          </cell>
          <cell r="I441">
            <v>37.450000000000003</v>
          </cell>
          <cell r="J441">
            <v>40.25</v>
          </cell>
          <cell r="K441">
            <v>1.57</v>
          </cell>
        </row>
        <row r="442">
          <cell r="B442">
            <v>0</v>
          </cell>
          <cell r="C442">
            <v>0</v>
          </cell>
        </row>
        <row r="443">
          <cell r="B443" t="str">
            <v>KWBF2008</v>
          </cell>
          <cell r="C443" t="str">
            <v>Midwest</v>
          </cell>
          <cell r="D443" t="str">
            <v>KW</v>
          </cell>
          <cell r="E443" t="str">
            <v>BF</v>
          </cell>
          <cell r="F443">
            <v>2008</v>
          </cell>
          <cell r="G443">
            <v>33</v>
          </cell>
          <cell r="H443">
            <v>8.56</v>
          </cell>
          <cell r="I443">
            <v>99.55</v>
          </cell>
          <cell r="J443">
            <v>129.51</v>
          </cell>
          <cell r="K443">
            <v>5.42</v>
          </cell>
        </row>
        <row r="444">
          <cell r="B444" t="str">
            <v>KWBF2009</v>
          </cell>
          <cell r="C444" t="str">
            <v>Midwest</v>
          </cell>
          <cell r="D444" t="str">
            <v>KW</v>
          </cell>
          <cell r="E444" t="str">
            <v>BF</v>
          </cell>
          <cell r="F444">
            <v>2009</v>
          </cell>
          <cell r="G444">
            <v>33</v>
          </cell>
          <cell r="H444">
            <v>8.0500000000000007</v>
          </cell>
          <cell r="I444">
            <v>100.79</v>
          </cell>
          <cell r="J444">
            <v>129.91999999999999</v>
          </cell>
          <cell r="K444">
            <v>5.43</v>
          </cell>
        </row>
        <row r="445">
          <cell r="B445" t="str">
            <v>KWBF2011</v>
          </cell>
          <cell r="C445" t="str">
            <v>Midwest</v>
          </cell>
          <cell r="D445" t="str">
            <v>KW</v>
          </cell>
          <cell r="E445" t="str">
            <v>BF</v>
          </cell>
          <cell r="F445">
            <v>2011</v>
          </cell>
          <cell r="G445">
            <v>6</v>
          </cell>
          <cell r="H445">
            <v>25.74</v>
          </cell>
          <cell r="I445">
            <v>28.41</v>
          </cell>
          <cell r="J445">
            <v>29</v>
          </cell>
          <cell r="K445">
            <v>1.21</v>
          </cell>
        </row>
        <row r="446">
          <cell r="B446" t="str">
            <v>KWBF2013</v>
          </cell>
          <cell r="C446" t="str">
            <v>Midwest</v>
          </cell>
          <cell r="D446" t="str">
            <v>KW</v>
          </cell>
          <cell r="E446" t="str">
            <v>BF</v>
          </cell>
          <cell r="F446">
            <v>2013</v>
          </cell>
          <cell r="G446">
            <v>6</v>
          </cell>
          <cell r="H446">
            <v>24.91</v>
          </cell>
          <cell r="I446">
            <v>28.36</v>
          </cell>
          <cell r="J446">
            <v>29.48</v>
          </cell>
          <cell r="K446">
            <v>1.23</v>
          </cell>
        </row>
        <row r="447">
          <cell r="B447" t="str">
            <v>KWBF2016</v>
          </cell>
          <cell r="C447" t="str">
            <v>Midwest</v>
          </cell>
          <cell r="D447" t="str">
            <v>KW</v>
          </cell>
          <cell r="E447" t="str">
            <v>BF</v>
          </cell>
          <cell r="F447">
            <v>2016</v>
          </cell>
          <cell r="G447">
            <v>6</v>
          </cell>
          <cell r="H447">
            <v>24.79</v>
          </cell>
          <cell r="I447">
            <v>28.27</v>
          </cell>
          <cell r="J447">
            <v>29.5</v>
          </cell>
          <cell r="K447">
            <v>1.23</v>
          </cell>
        </row>
        <row r="448">
          <cell r="B448" t="str">
            <v>KWBF2020</v>
          </cell>
          <cell r="C448" t="str">
            <v>Midwest</v>
          </cell>
          <cell r="D448" t="str">
            <v>KW</v>
          </cell>
          <cell r="E448" t="str">
            <v>BF</v>
          </cell>
          <cell r="F448">
            <v>2020</v>
          </cell>
          <cell r="G448">
            <v>6</v>
          </cell>
          <cell r="H448">
            <v>22.12</v>
          </cell>
          <cell r="I448">
            <v>28.16</v>
          </cell>
          <cell r="J448">
            <v>30.06</v>
          </cell>
          <cell r="K448">
            <v>1.26</v>
          </cell>
        </row>
        <row r="449">
          <cell r="B449" t="str">
            <v>KWBF2025</v>
          </cell>
          <cell r="C449" t="str">
            <v>Midwest</v>
          </cell>
          <cell r="D449" t="str">
            <v>KW</v>
          </cell>
          <cell r="E449" t="str">
            <v>BF</v>
          </cell>
          <cell r="F449">
            <v>2025</v>
          </cell>
          <cell r="G449">
            <v>7</v>
          </cell>
          <cell r="H449">
            <v>13.31</v>
          </cell>
          <cell r="I449">
            <v>29.92</v>
          </cell>
          <cell r="J449">
            <v>31.22</v>
          </cell>
          <cell r="K449">
            <v>1.31</v>
          </cell>
        </row>
        <row r="450">
          <cell r="B450" t="str">
            <v>KWBF2030</v>
          </cell>
          <cell r="C450" t="str">
            <v>Midwest</v>
          </cell>
          <cell r="D450" t="str">
            <v>KW</v>
          </cell>
          <cell r="E450" t="str">
            <v>BF</v>
          </cell>
          <cell r="F450">
            <v>2030</v>
          </cell>
          <cell r="G450">
            <v>8</v>
          </cell>
          <cell r="H450">
            <v>4.22</v>
          </cell>
          <cell r="I450">
            <v>31.65</v>
          </cell>
          <cell r="J450">
            <v>32.75</v>
          </cell>
          <cell r="K450">
            <v>1.37</v>
          </cell>
        </row>
        <row r="451">
          <cell r="B451">
            <v>0</v>
          </cell>
          <cell r="C451">
            <v>0</v>
          </cell>
        </row>
        <row r="452">
          <cell r="B452" t="str">
            <v>KWBG2008</v>
          </cell>
          <cell r="C452" t="str">
            <v>Midwest</v>
          </cell>
          <cell r="D452" t="str">
            <v>KW</v>
          </cell>
          <cell r="E452" t="str">
            <v>BG</v>
          </cell>
          <cell r="F452">
            <v>2008</v>
          </cell>
          <cell r="G452">
            <v>34</v>
          </cell>
          <cell r="H452">
            <v>19.3</v>
          </cell>
          <cell r="I452">
            <v>99.55</v>
          </cell>
          <cell r="J452">
            <v>124.57</v>
          </cell>
          <cell r="K452">
            <v>5.4</v>
          </cell>
        </row>
        <row r="453">
          <cell r="B453" t="str">
            <v>KWBG2009</v>
          </cell>
          <cell r="C453" t="str">
            <v>Midwest</v>
          </cell>
          <cell r="D453" t="str">
            <v>KW</v>
          </cell>
          <cell r="E453" t="str">
            <v>BG</v>
          </cell>
          <cell r="F453">
            <v>2009</v>
          </cell>
          <cell r="G453">
            <v>34</v>
          </cell>
          <cell r="H453">
            <v>17.989999999999998</v>
          </cell>
          <cell r="I453">
            <v>100.79</v>
          </cell>
          <cell r="J453">
            <v>124.92</v>
          </cell>
          <cell r="K453">
            <v>5.42</v>
          </cell>
        </row>
        <row r="454">
          <cell r="B454" t="str">
            <v>KWBG2011</v>
          </cell>
          <cell r="C454" t="str">
            <v>Midwest</v>
          </cell>
          <cell r="D454" t="str">
            <v>KW</v>
          </cell>
          <cell r="E454" t="str">
            <v>BG</v>
          </cell>
          <cell r="F454">
            <v>2011</v>
          </cell>
          <cell r="G454">
            <v>2</v>
          </cell>
          <cell r="H454">
            <v>18.260000000000002</v>
          </cell>
          <cell r="I454">
            <v>26.4</v>
          </cell>
          <cell r="J454">
            <v>26.57</v>
          </cell>
          <cell r="K454">
            <v>1.1499999999999999</v>
          </cell>
        </row>
        <row r="455">
          <cell r="B455" t="str">
            <v>KWBG2013</v>
          </cell>
          <cell r="C455" t="str">
            <v>Midwest</v>
          </cell>
          <cell r="D455" t="str">
            <v>KW</v>
          </cell>
          <cell r="E455" t="str">
            <v>BG</v>
          </cell>
          <cell r="F455">
            <v>2013</v>
          </cell>
          <cell r="G455">
            <v>2</v>
          </cell>
          <cell r="H455">
            <v>34.58</v>
          </cell>
          <cell r="I455">
            <v>26.35</v>
          </cell>
          <cell r="J455">
            <v>26.55</v>
          </cell>
          <cell r="K455">
            <v>1.1499999999999999</v>
          </cell>
        </row>
        <row r="456">
          <cell r="B456" t="str">
            <v>KWBG2016</v>
          </cell>
          <cell r="C456" t="str">
            <v>Midwest</v>
          </cell>
          <cell r="D456" t="str">
            <v>KW</v>
          </cell>
          <cell r="E456" t="str">
            <v>BG</v>
          </cell>
          <cell r="F456">
            <v>2016</v>
          </cell>
          <cell r="G456">
            <v>2</v>
          </cell>
          <cell r="H456">
            <v>45.23</v>
          </cell>
          <cell r="I456">
            <v>26.27</v>
          </cell>
          <cell r="J456">
            <v>26.51</v>
          </cell>
          <cell r="K456">
            <v>1.1499999999999999</v>
          </cell>
        </row>
        <row r="457">
          <cell r="B457" t="str">
            <v>KWBG2020</v>
          </cell>
          <cell r="C457" t="str">
            <v>Midwest</v>
          </cell>
          <cell r="D457" t="str">
            <v>KW</v>
          </cell>
          <cell r="E457" t="str">
            <v>BG</v>
          </cell>
          <cell r="F457">
            <v>2020</v>
          </cell>
          <cell r="G457">
            <v>2</v>
          </cell>
          <cell r="H457">
            <v>16.489999999999998</v>
          </cell>
          <cell r="I457">
            <v>26.16</v>
          </cell>
          <cell r="J457">
            <v>26.47</v>
          </cell>
          <cell r="K457">
            <v>1.1499999999999999</v>
          </cell>
        </row>
        <row r="458">
          <cell r="B458" t="str">
            <v>KWBG2025</v>
          </cell>
          <cell r="C458" t="str">
            <v>Midwest</v>
          </cell>
          <cell r="D458" t="str">
            <v>KW</v>
          </cell>
          <cell r="E458" t="str">
            <v>BG</v>
          </cell>
          <cell r="F458">
            <v>2025</v>
          </cell>
          <cell r="G458">
            <v>2</v>
          </cell>
          <cell r="H458">
            <v>28.2</v>
          </cell>
          <cell r="I458">
            <v>26.03</v>
          </cell>
          <cell r="J458">
            <v>26.46</v>
          </cell>
          <cell r="K458">
            <v>1.1499999999999999</v>
          </cell>
        </row>
        <row r="459">
          <cell r="B459" t="str">
            <v>KWBG2030</v>
          </cell>
          <cell r="C459" t="str">
            <v>Midwest</v>
          </cell>
          <cell r="D459" t="str">
            <v>KW</v>
          </cell>
          <cell r="E459" t="str">
            <v>BG</v>
          </cell>
          <cell r="F459">
            <v>2030</v>
          </cell>
          <cell r="G459">
            <v>5</v>
          </cell>
          <cell r="H459">
            <v>66.599999999999994</v>
          </cell>
          <cell r="I459">
            <v>26.74</v>
          </cell>
          <cell r="J459">
            <v>26.95</v>
          </cell>
          <cell r="K459">
            <v>1.17</v>
          </cell>
        </row>
        <row r="460">
          <cell r="B460">
            <v>0</v>
          </cell>
          <cell r="C460">
            <v>0</v>
          </cell>
        </row>
        <row r="461">
          <cell r="B461" t="str">
            <v>KWSE2008</v>
          </cell>
          <cell r="C461" t="str">
            <v>Midwest</v>
          </cell>
          <cell r="D461" t="str">
            <v>KW</v>
          </cell>
          <cell r="E461" t="str">
            <v>SE</v>
          </cell>
          <cell r="F461">
            <v>2008</v>
          </cell>
          <cell r="G461">
            <v>6</v>
          </cell>
          <cell r="H461">
            <v>0.31</v>
          </cell>
          <cell r="I461">
            <v>39.46</v>
          </cell>
          <cell r="J461">
            <v>124.57</v>
          </cell>
          <cell r="K461">
            <v>7.53</v>
          </cell>
        </row>
        <row r="462">
          <cell r="B462" t="str">
            <v>KWSE2009</v>
          </cell>
          <cell r="C462" t="str">
            <v>Midwest</v>
          </cell>
          <cell r="D462" t="str">
            <v>KW</v>
          </cell>
          <cell r="E462" t="str">
            <v>SE</v>
          </cell>
          <cell r="F462">
            <v>2009</v>
          </cell>
          <cell r="G462">
            <v>6</v>
          </cell>
          <cell r="H462">
            <v>0.27</v>
          </cell>
          <cell r="I462">
            <v>39.950000000000003</v>
          </cell>
          <cell r="J462">
            <v>124.92</v>
          </cell>
          <cell r="K462">
            <v>7.55</v>
          </cell>
        </row>
        <row r="463">
          <cell r="B463" t="str">
            <v>KWSE2011</v>
          </cell>
          <cell r="C463" t="str">
            <v>Midwest</v>
          </cell>
          <cell r="D463" t="str">
            <v>KW</v>
          </cell>
          <cell r="E463" t="str">
            <v>SE</v>
          </cell>
          <cell r="F463">
            <v>2011</v>
          </cell>
          <cell r="G463">
            <v>1</v>
          </cell>
          <cell r="H463">
            <v>0.18</v>
          </cell>
          <cell r="I463">
            <v>27.25</v>
          </cell>
          <cell r="J463">
            <v>31.9</v>
          </cell>
          <cell r="K463">
            <v>1.93</v>
          </cell>
        </row>
        <row r="464">
          <cell r="B464" t="str">
            <v>KWSE2013</v>
          </cell>
          <cell r="C464" t="str">
            <v>Midwest</v>
          </cell>
          <cell r="D464" t="str">
            <v>KW</v>
          </cell>
          <cell r="E464" t="str">
            <v>SE</v>
          </cell>
          <cell r="F464">
            <v>2013</v>
          </cell>
          <cell r="G464">
            <v>1</v>
          </cell>
          <cell r="H464">
            <v>0.18</v>
          </cell>
          <cell r="I464">
            <v>27.2</v>
          </cell>
          <cell r="J464">
            <v>31.89</v>
          </cell>
          <cell r="K464">
            <v>1.93</v>
          </cell>
        </row>
        <row r="465">
          <cell r="B465" t="str">
            <v>KWSE2016</v>
          </cell>
          <cell r="C465" t="str">
            <v>Midwest</v>
          </cell>
          <cell r="D465" t="str">
            <v>KW</v>
          </cell>
          <cell r="E465" t="str">
            <v>SE</v>
          </cell>
          <cell r="F465">
            <v>2016</v>
          </cell>
          <cell r="G465">
            <v>1</v>
          </cell>
          <cell r="H465">
            <v>0.18</v>
          </cell>
          <cell r="I465">
            <v>27.11</v>
          </cell>
          <cell r="J465">
            <v>31.56</v>
          </cell>
          <cell r="K465">
            <v>1.91</v>
          </cell>
        </row>
        <row r="466">
          <cell r="B466" t="str">
            <v>KWSE2020</v>
          </cell>
          <cell r="C466" t="str">
            <v>Midwest</v>
          </cell>
          <cell r="D466" t="str">
            <v>KW</v>
          </cell>
          <cell r="E466" t="str">
            <v>SE</v>
          </cell>
          <cell r="F466">
            <v>2020</v>
          </cell>
          <cell r="G466">
            <v>1</v>
          </cell>
          <cell r="H466">
            <v>0.18</v>
          </cell>
          <cell r="I466">
            <v>27.01</v>
          </cell>
          <cell r="J466">
            <v>31.71</v>
          </cell>
          <cell r="K466">
            <v>1.92</v>
          </cell>
        </row>
        <row r="467">
          <cell r="B467" t="str">
            <v>KWSE2025</v>
          </cell>
          <cell r="C467" t="str">
            <v>Midwest</v>
          </cell>
          <cell r="D467" t="str">
            <v>KW</v>
          </cell>
          <cell r="E467" t="str">
            <v>SE</v>
          </cell>
          <cell r="F467">
            <v>2025</v>
          </cell>
          <cell r="G467">
            <v>1</v>
          </cell>
          <cell r="H467">
            <v>0.18</v>
          </cell>
          <cell r="I467">
            <v>26.87</v>
          </cell>
          <cell r="J467">
            <v>31.44</v>
          </cell>
          <cell r="K467">
            <v>1.9</v>
          </cell>
        </row>
        <row r="468">
          <cell r="B468" t="str">
            <v>KWSE2030</v>
          </cell>
          <cell r="C468" t="str">
            <v>Midwest</v>
          </cell>
          <cell r="D468" t="str">
            <v>KW</v>
          </cell>
          <cell r="E468" t="str">
            <v>SE</v>
          </cell>
          <cell r="F468">
            <v>2030</v>
          </cell>
          <cell r="G468">
            <v>1</v>
          </cell>
          <cell r="H468">
            <v>0.01</v>
          </cell>
          <cell r="I468">
            <v>26.74</v>
          </cell>
          <cell r="J468">
            <v>31.21</v>
          </cell>
          <cell r="K468">
            <v>1.89</v>
          </cell>
        </row>
        <row r="469">
          <cell r="B469">
            <v>0</v>
          </cell>
          <cell r="C469">
            <v>0</v>
          </cell>
        </row>
        <row r="470">
          <cell r="B470" t="str">
            <v>KWLF2008</v>
          </cell>
          <cell r="C470" t="str">
            <v>Midwest</v>
          </cell>
          <cell r="D470" t="str">
            <v>KW</v>
          </cell>
          <cell r="E470" t="str">
            <v>LF</v>
          </cell>
          <cell r="F470">
            <v>2008</v>
          </cell>
          <cell r="G470">
            <v>2</v>
          </cell>
          <cell r="H470">
            <v>0.08</v>
          </cell>
          <cell r="I470">
            <v>39.46</v>
          </cell>
          <cell r="J470">
            <v>51.3</v>
          </cell>
          <cell r="K470">
            <v>3.44</v>
          </cell>
        </row>
        <row r="471">
          <cell r="B471" t="str">
            <v>KWLF2009</v>
          </cell>
          <cell r="C471" t="str">
            <v>Midwest</v>
          </cell>
          <cell r="D471" t="str">
            <v>KW</v>
          </cell>
          <cell r="E471" t="str">
            <v>LF</v>
          </cell>
          <cell r="F471">
            <v>2009</v>
          </cell>
          <cell r="G471">
            <v>2</v>
          </cell>
          <cell r="H471">
            <v>0.08</v>
          </cell>
          <cell r="I471">
            <v>39.950000000000003</v>
          </cell>
          <cell r="J471">
            <v>57.86</v>
          </cell>
          <cell r="K471">
            <v>3.88</v>
          </cell>
        </row>
        <row r="472">
          <cell r="B472" t="str">
            <v>KWLF2011</v>
          </cell>
          <cell r="C472" t="str">
            <v>Midwest</v>
          </cell>
          <cell r="D472" t="str">
            <v>KW</v>
          </cell>
          <cell r="E472" t="str">
            <v>LF</v>
          </cell>
          <cell r="F472">
            <v>2011</v>
          </cell>
          <cell r="G472">
            <v>1</v>
          </cell>
          <cell r="H472">
            <v>0</v>
          </cell>
          <cell r="I472">
            <v>27.25</v>
          </cell>
          <cell r="J472">
            <v>10.91</v>
          </cell>
          <cell r="K472">
            <v>0.73</v>
          </cell>
        </row>
        <row r="473">
          <cell r="B473" t="str">
            <v>KWLF2013</v>
          </cell>
          <cell r="C473" t="str">
            <v>Midwest</v>
          </cell>
          <cell r="D473" t="str">
            <v>KW</v>
          </cell>
          <cell r="E473" t="str">
            <v>LF</v>
          </cell>
          <cell r="F473">
            <v>2013</v>
          </cell>
          <cell r="G473">
            <v>1</v>
          </cell>
          <cell r="H473">
            <v>0</v>
          </cell>
          <cell r="I473">
            <v>27.2</v>
          </cell>
          <cell r="J473">
            <v>14.23</v>
          </cell>
          <cell r="K473">
            <v>0.95</v>
          </cell>
        </row>
        <row r="474">
          <cell r="B474" t="str">
            <v>KWLF2016</v>
          </cell>
          <cell r="C474" t="str">
            <v>Midwest</v>
          </cell>
          <cell r="D474" t="str">
            <v>KW</v>
          </cell>
          <cell r="E474" t="str">
            <v>LF</v>
          </cell>
          <cell r="F474">
            <v>2016</v>
          </cell>
          <cell r="G474">
            <v>1</v>
          </cell>
          <cell r="H474">
            <v>0</v>
          </cell>
          <cell r="I474">
            <v>27.11</v>
          </cell>
          <cell r="J474">
            <v>13.93</v>
          </cell>
          <cell r="K474">
            <v>0.93</v>
          </cell>
        </row>
        <row r="475">
          <cell r="B475" t="str">
            <v>KWLF2020</v>
          </cell>
          <cell r="C475" t="str">
            <v>Midwest</v>
          </cell>
          <cell r="D475" t="str">
            <v>KW</v>
          </cell>
          <cell r="E475" t="str">
            <v>LF</v>
          </cell>
          <cell r="F475">
            <v>2020</v>
          </cell>
          <cell r="G475">
            <v>1</v>
          </cell>
          <cell r="H475">
            <v>0</v>
          </cell>
          <cell r="I475">
            <v>27.01</v>
          </cell>
          <cell r="J475">
            <v>13.73</v>
          </cell>
          <cell r="K475">
            <v>0.92</v>
          </cell>
        </row>
        <row r="476">
          <cell r="B476" t="str">
            <v>KWLF2025</v>
          </cell>
          <cell r="C476" t="str">
            <v>Midwest</v>
          </cell>
          <cell r="D476" t="str">
            <v>KW</v>
          </cell>
          <cell r="E476" t="str">
            <v>LF</v>
          </cell>
          <cell r="F476">
            <v>2025</v>
          </cell>
          <cell r="G476">
            <v>1</v>
          </cell>
          <cell r="H476">
            <v>0</v>
          </cell>
          <cell r="I476">
            <v>26.87</v>
          </cell>
          <cell r="J476">
            <v>13.35</v>
          </cell>
          <cell r="K476">
            <v>0.89</v>
          </cell>
        </row>
        <row r="477">
          <cell r="B477" t="str">
            <v>KWLF2030</v>
          </cell>
          <cell r="C477" t="str">
            <v>Midwest</v>
          </cell>
          <cell r="D477" t="str">
            <v>KW</v>
          </cell>
          <cell r="E477" t="str">
            <v>LF</v>
          </cell>
          <cell r="F477">
            <v>2030</v>
          </cell>
          <cell r="G477">
            <v>1</v>
          </cell>
          <cell r="H477">
            <v>0</v>
          </cell>
          <cell r="I477">
            <v>26.74</v>
          </cell>
          <cell r="J477">
            <v>13.1</v>
          </cell>
          <cell r="K477">
            <v>0.88</v>
          </cell>
        </row>
        <row r="478">
          <cell r="B478">
            <v>0</v>
          </cell>
          <cell r="C478">
            <v>0</v>
          </cell>
        </row>
        <row r="479">
          <cell r="B479" t="str">
            <v>LALD2008</v>
          </cell>
          <cell r="C479" t="str">
            <v>Other US</v>
          </cell>
          <cell r="D479" t="str">
            <v>LA</v>
          </cell>
          <cell r="E479" t="str">
            <v>LD</v>
          </cell>
          <cell r="F479">
            <v>2008</v>
          </cell>
          <cell r="G479">
            <v>2</v>
          </cell>
          <cell r="H479">
            <v>2.58</v>
          </cell>
          <cell r="I479">
            <v>29.61</v>
          </cell>
          <cell r="J479">
            <v>68.08</v>
          </cell>
          <cell r="K479">
            <v>4.97</v>
          </cell>
        </row>
        <row r="480">
          <cell r="B480" t="str">
            <v>LALD2009</v>
          </cell>
          <cell r="C480" t="str">
            <v>Other US</v>
          </cell>
          <cell r="D480" t="str">
            <v>LA</v>
          </cell>
          <cell r="E480" t="str">
            <v>LD</v>
          </cell>
          <cell r="F480">
            <v>2009</v>
          </cell>
          <cell r="G480">
            <v>2</v>
          </cell>
          <cell r="H480">
            <v>2.58</v>
          </cell>
          <cell r="I480">
            <v>30.33</v>
          </cell>
          <cell r="J480">
            <v>72.33</v>
          </cell>
          <cell r="K480">
            <v>5.28</v>
          </cell>
        </row>
        <row r="481">
          <cell r="B481" t="str">
            <v>LALD2011</v>
          </cell>
          <cell r="C481" t="str">
            <v>Other US</v>
          </cell>
          <cell r="D481" t="str">
            <v>LA</v>
          </cell>
          <cell r="E481" t="str">
            <v>LD</v>
          </cell>
          <cell r="F481">
            <v>2011</v>
          </cell>
          <cell r="G481">
            <v>1</v>
          </cell>
          <cell r="H481">
            <v>0</v>
          </cell>
          <cell r="I481">
            <v>30.26</v>
          </cell>
          <cell r="J481">
            <v>27.64</v>
          </cell>
          <cell r="K481">
            <v>2.02</v>
          </cell>
        </row>
        <row r="482">
          <cell r="B482" t="str">
            <v>LALD2013</v>
          </cell>
          <cell r="C482" t="str">
            <v>Other US</v>
          </cell>
          <cell r="D482" t="str">
            <v>LA</v>
          </cell>
          <cell r="E482" t="str">
            <v>LD</v>
          </cell>
          <cell r="F482">
            <v>2013</v>
          </cell>
          <cell r="G482">
            <v>1</v>
          </cell>
          <cell r="H482">
            <v>0</v>
          </cell>
          <cell r="I482">
            <v>30.2</v>
          </cell>
          <cell r="J482">
            <v>27.57</v>
          </cell>
          <cell r="K482">
            <v>2.0099999999999998</v>
          </cell>
        </row>
        <row r="483">
          <cell r="B483" t="str">
            <v>LALD2016</v>
          </cell>
          <cell r="C483" t="str">
            <v>Other US</v>
          </cell>
          <cell r="D483" t="str">
            <v>LA</v>
          </cell>
          <cell r="E483" t="str">
            <v>LD</v>
          </cell>
          <cell r="F483">
            <v>2016</v>
          </cell>
          <cell r="G483">
            <v>1</v>
          </cell>
          <cell r="H483">
            <v>0</v>
          </cell>
          <cell r="I483">
            <v>30.11</v>
          </cell>
          <cell r="J483">
            <v>27.48</v>
          </cell>
          <cell r="K483">
            <v>2</v>
          </cell>
        </row>
        <row r="484">
          <cell r="B484" t="str">
            <v>LALD2020</v>
          </cell>
          <cell r="C484" t="str">
            <v>Other US</v>
          </cell>
          <cell r="D484" t="str">
            <v>LA</v>
          </cell>
          <cell r="E484" t="str">
            <v>LD</v>
          </cell>
          <cell r="F484">
            <v>2020</v>
          </cell>
          <cell r="G484">
            <v>1</v>
          </cell>
          <cell r="H484">
            <v>0</v>
          </cell>
          <cell r="I484">
            <v>29.99</v>
          </cell>
          <cell r="J484">
            <v>27.34</v>
          </cell>
          <cell r="K484">
            <v>1.99</v>
          </cell>
        </row>
        <row r="485">
          <cell r="B485" t="str">
            <v>LALD2025</v>
          </cell>
          <cell r="C485" t="str">
            <v>Other US</v>
          </cell>
          <cell r="D485" t="str">
            <v>LA</v>
          </cell>
          <cell r="E485" t="str">
            <v>LD</v>
          </cell>
          <cell r="F485">
            <v>2025</v>
          </cell>
          <cell r="G485">
            <v>1</v>
          </cell>
          <cell r="H485">
            <v>0</v>
          </cell>
          <cell r="I485">
            <v>29.84</v>
          </cell>
          <cell r="J485">
            <v>27.18</v>
          </cell>
          <cell r="K485">
            <v>1.98</v>
          </cell>
        </row>
        <row r="486">
          <cell r="B486" t="str">
            <v>LALD2030</v>
          </cell>
          <cell r="C486" t="str">
            <v>Other US</v>
          </cell>
          <cell r="D486" t="str">
            <v>LA</v>
          </cell>
          <cell r="E486" t="str">
            <v>LD</v>
          </cell>
          <cell r="F486">
            <v>2030</v>
          </cell>
          <cell r="G486">
            <v>1</v>
          </cell>
          <cell r="H486">
            <v>0</v>
          </cell>
          <cell r="I486">
            <v>29.69</v>
          </cell>
          <cell r="J486">
            <v>27.02</v>
          </cell>
          <cell r="K486">
            <v>1.97</v>
          </cell>
        </row>
        <row r="487">
          <cell r="B487">
            <v>0</v>
          </cell>
          <cell r="C487">
            <v>0</v>
          </cell>
        </row>
        <row r="488">
          <cell r="B488" t="str">
            <v>LALF2008</v>
          </cell>
          <cell r="C488" t="str">
            <v>Other US</v>
          </cell>
          <cell r="D488" t="str">
            <v>LA</v>
          </cell>
          <cell r="E488" t="str">
            <v>LF</v>
          </cell>
          <cell r="F488">
            <v>2008</v>
          </cell>
          <cell r="G488">
            <v>1</v>
          </cell>
          <cell r="H488">
            <v>0.48</v>
          </cell>
          <cell r="I488">
            <v>29.61</v>
          </cell>
          <cell r="J488">
            <v>65.61</v>
          </cell>
          <cell r="K488">
            <v>4.8</v>
          </cell>
        </row>
        <row r="489">
          <cell r="B489" t="str">
            <v>LALF2009</v>
          </cell>
          <cell r="C489" t="str">
            <v>Other US</v>
          </cell>
          <cell r="D489" t="str">
            <v>LA</v>
          </cell>
          <cell r="E489" t="str">
            <v>LF</v>
          </cell>
          <cell r="F489">
            <v>2009</v>
          </cell>
          <cell r="G489">
            <v>1</v>
          </cell>
          <cell r="H489">
            <v>0.48</v>
          </cell>
          <cell r="I489">
            <v>30.33</v>
          </cell>
          <cell r="J489">
            <v>68.84</v>
          </cell>
          <cell r="K489">
            <v>5.04</v>
          </cell>
        </row>
        <row r="490">
          <cell r="B490" t="str">
            <v>LALF2011</v>
          </cell>
          <cell r="C490" t="str">
            <v>Other US</v>
          </cell>
          <cell r="D490" t="str">
            <v>LA</v>
          </cell>
          <cell r="E490" t="str">
            <v>LF</v>
          </cell>
          <cell r="F490">
            <v>2011</v>
          </cell>
          <cell r="G490">
            <v>1</v>
          </cell>
          <cell r="H490">
            <v>0</v>
          </cell>
          <cell r="I490">
            <v>31.04</v>
          </cell>
          <cell r="J490">
            <v>26.37</v>
          </cell>
          <cell r="K490">
            <v>1.93</v>
          </cell>
        </row>
        <row r="491">
          <cell r="B491" t="str">
            <v>LALF2013</v>
          </cell>
          <cell r="C491" t="str">
            <v>Other US</v>
          </cell>
          <cell r="D491" t="str">
            <v>LA</v>
          </cell>
          <cell r="E491" t="str">
            <v>LF</v>
          </cell>
          <cell r="F491">
            <v>2013</v>
          </cell>
          <cell r="G491">
            <v>1</v>
          </cell>
          <cell r="H491">
            <v>0</v>
          </cell>
          <cell r="I491">
            <v>30.98</v>
          </cell>
          <cell r="J491">
            <v>26.09</v>
          </cell>
          <cell r="K491">
            <v>1.91</v>
          </cell>
        </row>
        <row r="492">
          <cell r="B492" t="str">
            <v>LALF2016</v>
          </cell>
          <cell r="C492" t="str">
            <v>Other US</v>
          </cell>
          <cell r="D492" t="str">
            <v>LA</v>
          </cell>
          <cell r="E492" t="str">
            <v>LF</v>
          </cell>
          <cell r="F492">
            <v>2016</v>
          </cell>
          <cell r="G492">
            <v>1</v>
          </cell>
          <cell r="H492">
            <v>0</v>
          </cell>
          <cell r="I492">
            <v>30.89</v>
          </cell>
          <cell r="J492">
            <v>25.74</v>
          </cell>
          <cell r="K492">
            <v>1.88</v>
          </cell>
        </row>
        <row r="493">
          <cell r="B493" t="str">
            <v>LALF2020</v>
          </cell>
          <cell r="C493" t="str">
            <v>Other US</v>
          </cell>
          <cell r="D493" t="str">
            <v>LA</v>
          </cell>
          <cell r="E493" t="str">
            <v>LF</v>
          </cell>
          <cell r="F493">
            <v>2020</v>
          </cell>
          <cell r="G493">
            <v>1</v>
          </cell>
          <cell r="H493">
            <v>0</v>
          </cell>
          <cell r="I493">
            <v>30.77</v>
          </cell>
          <cell r="J493">
            <v>25.11</v>
          </cell>
          <cell r="K493">
            <v>1.84</v>
          </cell>
        </row>
        <row r="494">
          <cell r="B494" t="str">
            <v>LALF2025</v>
          </cell>
          <cell r="C494" t="str">
            <v>Other US</v>
          </cell>
          <cell r="D494" t="str">
            <v>LA</v>
          </cell>
          <cell r="E494" t="str">
            <v>LF</v>
          </cell>
          <cell r="F494">
            <v>2025</v>
          </cell>
          <cell r="G494">
            <v>1</v>
          </cell>
          <cell r="H494">
            <v>0</v>
          </cell>
          <cell r="I494">
            <v>30.61</v>
          </cell>
          <cell r="J494">
            <v>24.1</v>
          </cell>
          <cell r="K494">
            <v>1.76</v>
          </cell>
        </row>
        <row r="495">
          <cell r="B495" t="str">
            <v>LALF2030</v>
          </cell>
          <cell r="C495" t="str">
            <v>Other US</v>
          </cell>
          <cell r="D495" t="str">
            <v>LA</v>
          </cell>
          <cell r="E495" t="str">
            <v>LF</v>
          </cell>
          <cell r="F495">
            <v>2030</v>
          </cell>
          <cell r="G495">
            <v>1</v>
          </cell>
          <cell r="H495">
            <v>0</v>
          </cell>
          <cell r="I495">
            <v>30.46</v>
          </cell>
          <cell r="J495">
            <v>23.17</v>
          </cell>
          <cell r="K495">
            <v>1.7</v>
          </cell>
        </row>
        <row r="496">
          <cell r="B496">
            <v>0</v>
          </cell>
          <cell r="C496">
            <v>0</v>
          </cell>
        </row>
        <row r="497">
          <cell r="B497" t="str">
            <v>MDBB2008</v>
          </cell>
          <cell r="C497" t="str">
            <v>No. &amp; So. Appalachia</v>
          </cell>
          <cell r="D497" t="str">
            <v>MD</v>
          </cell>
          <cell r="E497" t="str">
            <v>BB</v>
          </cell>
          <cell r="F497">
            <v>2008</v>
          </cell>
          <cell r="G497">
            <v>1</v>
          </cell>
          <cell r="H497">
            <v>0</v>
          </cell>
          <cell r="I497">
            <v>37.06</v>
          </cell>
          <cell r="J497">
            <v>136.44999999999999</v>
          </cell>
          <cell r="K497">
            <v>5.89</v>
          </cell>
        </row>
        <row r="498">
          <cell r="B498" t="str">
            <v>MDBB2009</v>
          </cell>
          <cell r="C498" t="str">
            <v>No. &amp; So. Appalachia</v>
          </cell>
          <cell r="D498" t="str">
            <v>MD</v>
          </cell>
          <cell r="E498" t="str">
            <v>BB</v>
          </cell>
          <cell r="F498">
            <v>2009</v>
          </cell>
          <cell r="G498">
            <v>1</v>
          </cell>
          <cell r="H498">
            <v>0</v>
          </cell>
          <cell r="I498">
            <v>37.21</v>
          </cell>
          <cell r="J498">
            <v>135.01</v>
          </cell>
          <cell r="K498">
            <v>5.83</v>
          </cell>
        </row>
        <row r="499">
          <cell r="B499" t="str">
            <v>MDBB2011</v>
          </cell>
          <cell r="C499" t="str">
            <v>No. &amp; So. Appalachia</v>
          </cell>
          <cell r="D499" t="str">
            <v>MD</v>
          </cell>
          <cell r="E499" t="str">
            <v>BB</v>
          </cell>
          <cell r="F499">
            <v>2011</v>
          </cell>
          <cell r="G499">
            <v>1</v>
          </cell>
          <cell r="H499">
            <v>0</v>
          </cell>
          <cell r="I499">
            <v>37.33</v>
          </cell>
          <cell r="J499">
            <v>38.590000000000003</v>
          </cell>
          <cell r="K499">
            <v>1.67</v>
          </cell>
        </row>
        <row r="500">
          <cell r="B500" t="str">
            <v>MDBB2013</v>
          </cell>
          <cell r="C500" t="str">
            <v>No. &amp; So. Appalachia</v>
          </cell>
          <cell r="D500" t="str">
            <v>MD</v>
          </cell>
          <cell r="E500" t="str">
            <v>BB</v>
          </cell>
          <cell r="F500">
            <v>2013</v>
          </cell>
          <cell r="G500">
            <v>1</v>
          </cell>
          <cell r="H500">
            <v>0.98</v>
          </cell>
          <cell r="I500">
            <v>37.25</v>
          </cell>
          <cell r="J500">
            <v>39.85</v>
          </cell>
          <cell r="K500">
            <v>1.72</v>
          </cell>
        </row>
        <row r="501">
          <cell r="B501" t="str">
            <v>MDBB2016</v>
          </cell>
          <cell r="C501" t="str">
            <v>No. &amp; So. Appalachia</v>
          </cell>
          <cell r="D501" t="str">
            <v>MD</v>
          </cell>
          <cell r="E501" t="str">
            <v>BB</v>
          </cell>
          <cell r="F501">
            <v>2016</v>
          </cell>
          <cell r="G501">
            <v>2</v>
          </cell>
          <cell r="H501">
            <v>1.1399999999999999</v>
          </cell>
          <cell r="I501">
            <v>38.33</v>
          </cell>
          <cell r="J501">
            <v>40.28</v>
          </cell>
          <cell r="K501">
            <v>1.74</v>
          </cell>
        </row>
        <row r="502">
          <cell r="B502" t="str">
            <v>MDBB2020</v>
          </cell>
          <cell r="C502" t="str">
            <v>No. &amp; So. Appalachia</v>
          </cell>
          <cell r="D502" t="str">
            <v>MD</v>
          </cell>
          <cell r="E502" t="str">
            <v>BB</v>
          </cell>
          <cell r="F502">
            <v>2020</v>
          </cell>
          <cell r="G502">
            <v>2</v>
          </cell>
          <cell r="H502">
            <v>0.73</v>
          </cell>
          <cell r="I502">
            <v>38.17</v>
          </cell>
          <cell r="J502">
            <v>40.71</v>
          </cell>
          <cell r="K502">
            <v>1.76</v>
          </cell>
        </row>
        <row r="503">
          <cell r="B503" t="str">
            <v>MDBB2025</v>
          </cell>
          <cell r="C503" t="str">
            <v>No. &amp; So. Appalachia</v>
          </cell>
          <cell r="D503" t="str">
            <v>MD</v>
          </cell>
          <cell r="E503" t="str">
            <v>BB</v>
          </cell>
          <cell r="F503">
            <v>2025</v>
          </cell>
          <cell r="G503">
            <v>2</v>
          </cell>
          <cell r="H503">
            <v>1.81</v>
          </cell>
          <cell r="I503">
            <v>37.979999999999997</v>
          </cell>
          <cell r="J503">
            <v>42.09</v>
          </cell>
          <cell r="K503">
            <v>1.82</v>
          </cell>
        </row>
        <row r="504">
          <cell r="B504" t="str">
            <v>MDBB2030</v>
          </cell>
          <cell r="C504" t="str">
            <v>No. &amp; So. Appalachia</v>
          </cell>
          <cell r="D504" t="str">
            <v>MD</v>
          </cell>
          <cell r="E504" t="str">
            <v>BB</v>
          </cell>
          <cell r="F504">
            <v>2030</v>
          </cell>
          <cell r="G504">
            <v>2</v>
          </cell>
          <cell r="H504">
            <v>1.81</v>
          </cell>
          <cell r="I504">
            <v>37.79</v>
          </cell>
          <cell r="J504">
            <v>44.98</v>
          </cell>
          <cell r="K504">
            <v>1.94</v>
          </cell>
        </row>
        <row r="505">
          <cell r="B505">
            <v>0</v>
          </cell>
          <cell r="C505">
            <v>0</v>
          </cell>
        </row>
        <row r="506">
          <cell r="B506" t="str">
            <v>MDBD2008</v>
          </cell>
          <cell r="C506" t="str">
            <v>No. &amp; So. Appalachia</v>
          </cell>
          <cell r="D506" t="str">
            <v>MD</v>
          </cell>
          <cell r="E506" t="str">
            <v>BD</v>
          </cell>
          <cell r="F506">
            <v>2008</v>
          </cell>
          <cell r="G506">
            <v>16</v>
          </cell>
          <cell r="H506">
            <v>0.17</v>
          </cell>
          <cell r="I506">
            <v>86.13</v>
          </cell>
          <cell r="J506">
            <v>134.80000000000001</v>
          </cell>
          <cell r="K506">
            <v>5.82</v>
          </cell>
        </row>
        <row r="507">
          <cell r="B507" t="str">
            <v>MDBD2009</v>
          </cell>
          <cell r="C507" t="str">
            <v>No. &amp; So. Appalachia</v>
          </cell>
          <cell r="D507" t="str">
            <v>MD</v>
          </cell>
          <cell r="E507" t="str">
            <v>BD</v>
          </cell>
          <cell r="F507">
            <v>2009</v>
          </cell>
          <cell r="G507">
            <v>16</v>
          </cell>
          <cell r="H507">
            <v>0.17</v>
          </cell>
          <cell r="I507">
            <v>86.49</v>
          </cell>
          <cell r="J507">
            <v>134.04</v>
          </cell>
          <cell r="K507">
            <v>5.79</v>
          </cell>
        </row>
        <row r="508">
          <cell r="B508" t="str">
            <v>MDBD2011</v>
          </cell>
          <cell r="C508" t="str">
            <v>No. &amp; So. Appalachia</v>
          </cell>
          <cell r="D508" t="str">
            <v>MD</v>
          </cell>
          <cell r="E508" t="str">
            <v>BD</v>
          </cell>
          <cell r="F508">
            <v>2011</v>
          </cell>
          <cell r="G508">
            <v>5</v>
          </cell>
          <cell r="H508">
            <v>0.08</v>
          </cell>
          <cell r="I508">
            <v>35.39</v>
          </cell>
          <cell r="J508">
            <v>36.450000000000003</v>
          </cell>
          <cell r="K508">
            <v>1.57</v>
          </cell>
        </row>
        <row r="509">
          <cell r="B509" t="str">
            <v>MDBD2013</v>
          </cell>
          <cell r="C509" t="str">
            <v>No. &amp; So. Appalachia</v>
          </cell>
          <cell r="D509" t="str">
            <v>MD</v>
          </cell>
          <cell r="E509" t="str">
            <v>BD</v>
          </cell>
          <cell r="F509">
            <v>2013</v>
          </cell>
          <cell r="G509">
            <v>5</v>
          </cell>
          <cell r="H509">
            <v>0.09</v>
          </cell>
          <cell r="I509">
            <v>35.31</v>
          </cell>
          <cell r="J509">
            <v>36.56</v>
          </cell>
          <cell r="K509">
            <v>1.58</v>
          </cell>
        </row>
        <row r="510">
          <cell r="B510" t="str">
            <v>MDBD2016</v>
          </cell>
          <cell r="C510" t="str">
            <v>No. &amp; So. Appalachia</v>
          </cell>
          <cell r="D510" t="str">
            <v>MD</v>
          </cell>
          <cell r="E510" t="str">
            <v>BD</v>
          </cell>
          <cell r="F510">
            <v>2016</v>
          </cell>
          <cell r="G510">
            <v>5</v>
          </cell>
          <cell r="H510">
            <v>0.04</v>
          </cell>
          <cell r="I510">
            <v>35.21</v>
          </cell>
          <cell r="J510">
            <v>36.85</v>
          </cell>
          <cell r="K510">
            <v>1.59</v>
          </cell>
        </row>
        <row r="511">
          <cell r="B511" t="str">
            <v>MDBD2020</v>
          </cell>
          <cell r="C511" t="str">
            <v>No. &amp; So. Appalachia</v>
          </cell>
          <cell r="D511" t="str">
            <v>MD</v>
          </cell>
          <cell r="E511" t="str">
            <v>BD</v>
          </cell>
          <cell r="F511">
            <v>2020</v>
          </cell>
          <cell r="G511">
            <v>6</v>
          </cell>
          <cell r="H511">
            <v>0.4</v>
          </cell>
          <cell r="I511">
            <v>36.99</v>
          </cell>
          <cell r="J511">
            <v>36.99</v>
          </cell>
          <cell r="K511">
            <v>1.6</v>
          </cell>
        </row>
        <row r="512">
          <cell r="B512" t="str">
            <v>MDBD2025</v>
          </cell>
          <cell r="C512" t="str">
            <v>No. &amp; So. Appalachia</v>
          </cell>
          <cell r="D512" t="str">
            <v>MD</v>
          </cell>
          <cell r="E512" t="str">
            <v>BD</v>
          </cell>
          <cell r="F512">
            <v>2025</v>
          </cell>
          <cell r="G512">
            <v>6</v>
          </cell>
          <cell r="H512">
            <v>0.67</v>
          </cell>
          <cell r="I512">
            <v>36.81</v>
          </cell>
          <cell r="J512">
            <v>36.81</v>
          </cell>
          <cell r="K512">
            <v>1.59</v>
          </cell>
        </row>
        <row r="513">
          <cell r="B513" t="str">
            <v>MDBD2030</v>
          </cell>
          <cell r="C513" t="str">
            <v>No. &amp; So. Appalachia</v>
          </cell>
          <cell r="D513" t="str">
            <v>MD</v>
          </cell>
          <cell r="E513" t="str">
            <v>BD</v>
          </cell>
          <cell r="F513">
            <v>2030</v>
          </cell>
          <cell r="G513">
            <v>7</v>
          </cell>
          <cell r="H513">
            <v>1.71</v>
          </cell>
          <cell r="I513">
            <v>36.81</v>
          </cell>
          <cell r="J513">
            <v>37.79</v>
          </cell>
          <cell r="K513">
            <v>1.63</v>
          </cell>
        </row>
        <row r="514">
          <cell r="B514">
            <v>0</v>
          </cell>
          <cell r="C514">
            <v>0</v>
          </cell>
        </row>
        <row r="515">
          <cell r="B515" t="str">
            <v>MDBE2008</v>
          </cell>
          <cell r="C515" t="str">
            <v>No. &amp; So. Appalachia</v>
          </cell>
          <cell r="D515" t="str">
            <v>MD</v>
          </cell>
          <cell r="E515" t="str">
            <v>BE</v>
          </cell>
          <cell r="F515">
            <v>2008</v>
          </cell>
          <cell r="G515">
            <v>20</v>
          </cell>
          <cell r="H515">
            <v>1.77</v>
          </cell>
          <cell r="I515">
            <v>110.11</v>
          </cell>
          <cell r="J515">
            <v>134.80000000000001</v>
          </cell>
          <cell r="K515">
            <v>5.44</v>
          </cell>
        </row>
        <row r="516">
          <cell r="B516" t="str">
            <v>MDBE2009</v>
          </cell>
          <cell r="C516" t="str">
            <v>No. &amp; So. Appalachia</v>
          </cell>
          <cell r="D516" t="str">
            <v>MD</v>
          </cell>
          <cell r="E516" t="str">
            <v>BE</v>
          </cell>
          <cell r="F516">
            <v>2009</v>
          </cell>
          <cell r="G516">
            <v>20</v>
          </cell>
          <cell r="H516">
            <v>1.77</v>
          </cell>
          <cell r="I516">
            <v>110.56</v>
          </cell>
          <cell r="J516">
            <v>134.04</v>
          </cell>
          <cell r="K516">
            <v>5.41</v>
          </cell>
        </row>
        <row r="517">
          <cell r="B517" t="str">
            <v>MDBE2011</v>
          </cell>
          <cell r="C517" t="str">
            <v>No. &amp; So. Appalachia</v>
          </cell>
          <cell r="D517" t="str">
            <v>MD</v>
          </cell>
          <cell r="E517" t="str">
            <v>BE</v>
          </cell>
          <cell r="F517">
            <v>2011</v>
          </cell>
          <cell r="G517">
            <v>6</v>
          </cell>
          <cell r="H517">
            <v>0.55000000000000004</v>
          </cell>
          <cell r="I517">
            <v>35.39</v>
          </cell>
          <cell r="J517">
            <v>36.450000000000003</v>
          </cell>
          <cell r="K517">
            <v>1.47</v>
          </cell>
        </row>
        <row r="518">
          <cell r="B518" t="str">
            <v>MDBE2013</v>
          </cell>
          <cell r="C518" t="str">
            <v>No. &amp; So. Appalachia</v>
          </cell>
          <cell r="D518" t="str">
            <v>MD</v>
          </cell>
          <cell r="E518" t="str">
            <v>BE</v>
          </cell>
          <cell r="F518">
            <v>2013</v>
          </cell>
          <cell r="G518">
            <v>6</v>
          </cell>
          <cell r="H518">
            <v>0.55000000000000004</v>
          </cell>
          <cell r="I518">
            <v>35.31</v>
          </cell>
          <cell r="J518">
            <v>36.56</v>
          </cell>
          <cell r="K518">
            <v>1.47</v>
          </cell>
        </row>
        <row r="519">
          <cell r="B519" t="str">
            <v>MDBE2016</v>
          </cell>
          <cell r="C519" t="str">
            <v>No. &amp; So. Appalachia</v>
          </cell>
          <cell r="D519" t="str">
            <v>MD</v>
          </cell>
          <cell r="E519" t="str">
            <v>BE</v>
          </cell>
          <cell r="F519">
            <v>2016</v>
          </cell>
          <cell r="G519">
            <v>8</v>
          </cell>
          <cell r="H519">
            <v>0.53</v>
          </cell>
          <cell r="I519">
            <v>36.36</v>
          </cell>
          <cell r="J519">
            <v>36.85</v>
          </cell>
          <cell r="K519">
            <v>1.49</v>
          </cell>
        </row>
        <row r="520">
          <cell r="B520" t="str">
            <v>MDBE2020</v>
          </cell>
          <cell r="C520" t="str">
            <v>No. &amp; So. Appalachia</v>
          </cell>
          <cell r="D520" t="str">
            <v>MD</v>
          </cell>
          <cell r="E520" t="str">
            <v>BE</v>
          </cell>
          <cell r="F520">
            <v>2020</v>
          </cell>
          <cell r="G520">
            <v>8</v>
          </cell>
          <cell r="H520">
            <v>0.21</v>
          </cell>
          <cell r="I520">
            <v>36.22</v>
          </cell>
          <cell r="J520">
            <v>36.99</v>
          </cell>
          <cell r="K520">
            <v>1.49</v>
          </cell>
        </row>
        <row r="521">
          <cell r="B521" t="str">
            <v>MDBE2025</v>
          </cell>
          <cell r="C521" t="str">
            <v>No. &amp; So. Appalachia</v>
          </cell>
          <cell r="D521" t="str">
            <v>MD</v>
          </cell>
          <cell r="E521" t="str">
            <v>BE</v>
          </cell>
          <cell r="F521">
            <v>2025</v>
          </cell>
          <cell r="G521">
            <v>1</v>
          </cell>
          <cell r="H521">
            <v>0</v>
          </cell>
          <cell r="I521">
            <v>24.8</v>
          </cell>
          <cell r="J521">
            <v>36.81</v>
          </cell>
          <cell r="K521">
            <v>1.48</v>
          </cell>
        </row>
        <row r="522">
          <cell r="B522" t="str">
            <v>MDBE2030</v>
          </cell>
          <cell r="C522" t="str">
            <v>No. &amp; So. Appalachia</v>
          </cell>
          <cell r="D522" t="str">
            <v>MD</v>
          </cell>
          <cell r="E522" t="str">
            <v>BE</v>
          </cell>
          <cell r="F522">
            <v>2030</v>
          </cell>
          <cell r="G522">
            <v>9</v>
          </cell>
          <cell r="H522">
            <v>0.67</v>
          </cell>
          <cell r="I522">
            <v>36.630000000000003</v>
          </cell>
          <cell r="J522">
            <v>36.630000000000003</v>
          </cell>
          <cell r="K522">
            <v>1.48</v>
          </cell>
        </row>
        <row r="523">
          <cell r="B523">
            <v>0</v>
          </cell>
          <cell r="C523">
            <v>0</v>
          </cell>
        </row>
        <row r="524">
          <cell r="B524" t="str">
            <v>MDBF2008</v>
          </cell>
          <cell r="C524" t="str">
            <v>No. &amp; So. Appalachia</v>
          </cell>
          <cell r="D524" t="str">
            <v>MD</v>
          </cell>
          <cell r="E524" t="str">
            <v>BF</v>
          </cell>
          <cell r="F524">
            <v>2008</v>
          </cell>
          <cell r="G524">
            <v>23</v>
          </cell>
          <cell r="H524">
            <v>0.22</v>
          </cell>
          <cell r="I524">
            <v>110.11</v>
          </cell>
          <cell r="J524">
            <v>134.80000000000001</v>
          </cell>
          <cell r="K524">
            <v>5.53</v>
          </cell>
        </row>
        <row r="525">
          <cell r="B525" t="str">
            <v>MDBF2009</v>
          </cell>
          <cell r="C525" t="str">
            <v>No. &amp; So. Appalachia</v>
          </cell>
          <cell r="D525" t="str">
            <v>MD</v>
          </cell>
          <cell r="E525" t="str">
            <v>BF</v>
          </cell>
          <cell r="F525">
            <v>2009</v>
          </cell>
          <cell r="G525">
            <v>23</v>
          </cell>
          <cell r="H525">
            <v>0.22</v>
          </cell>
          <cell r="I525">
            <v>110.56</v>
          </cell>
          <cell r="J525">
            <v>134.04</v>
          </cell>
          <cell r="K525">
            <v>5.5</v>
          </cell>
        </row>
        <row r="526">
          <cell r="B526" t="str">
            <v>MDBF2011</v>
          </cell>
          <cell r="C526" t="str">
            <v>No. &amp; So. Appalachia</v>
          </cell>
          <cell r="D526" t="str">
            <v>MD</v>
          </cell>
          <cell r="E526" t="str">
            <v>BF</v>
          </cell>
          <cell r="F526">
            <v>2011</v>
          </cell>
          <cell r="G526">
            <v>6</v>
          </cell>
          <cell r="H526">
            <v>0.04</v>
          </cell>
          <cell r="I526">
            <v>35.39</v>
          </cell>
          <cell r="J526">
            <v>36.450000000000003</v>
          </cell>
          <cell r="K526">
            <v>1.49</v>
          </cell>
        </row>
        <row r="527">
          <cell r="B527" t="str">
            <v>MDBF2013</v>
          </cell>
          <cell r="C527" t="str">
            <v>No. &amp; So. Appalachia</v>
          </cell>
          <cell r="D527" t="str">
            <v>MD</v>
          </cell>
          <cell r="E527" t="str">
            <v>BF</v>
          </cell>
          <cell r="F527">
            <v>2013</v>
          </cell>
          <cell r="G527">
            <v>5</v>
          </cell>
          <cell r="H527">
            <v>0.04</v>
          </cell>
          <cell r="I527">
            <v>33.65</v>
          </cell>
          <cell r="J527">
            <v>36.56</v>
          </cell>
          <cell r="K527">
            <v>1.5</v>
          </cell>
        </row>
        <row r="528">
          <cell r="B528" t="str">
            <v>MDBF2016</v>
          </cell>
          <cell r="C528" t="str">
            <v>No. &amp; So. Appalachia</v>
          </cell>
          <cell r="D528" t="str">
            <v>MD</v>
          </cell>
          <cell r="E528" t="str">
            <v>BF</v>
          </cell>
          <cell r="F528">
            <v>2016</v>
          </cell>
          <cell r="G528">
            <v>8</v>
          </cell>
          <cell r="H528">
            <v>0.08</v>
          </cell>
          <cell r="I528">
            <v>36.36</v>
          </cell>
          <cell r="J528">
            <v>36.85</v>
          </cell>
          <cell r="K528">
            <v>1.51</v>
          </cell>
        </row>
        <row r="529">
          <cell r="B529" t="str">
            <v>MDBF2020</v>
          </cell>
          <cell r="C529" t="str">
            <v>No. &amp; So. Appalachia</v>
          </cell>
          <cell r="D529" t="str">
            <v>MD</v>
          </cell>
          <cell r="E529" t="str">
            <v>BF</v>
          </cell>
          <cell r="F529">
            <v>2020</v>
          </cell>
          <cell r="G529">
            <v>8</v>
          </cell>
          <cell r="H529">
            <v>0.05</v>
          </cell>
          <cell r="I529">
            <v>36.22</v>
          </cell>
          <cell r="J529">
            <v>36.99</v>
          </cell>
          <cell r="K529">
            <v>1.52</v>
          </cell>
        </row>
        <row r="530">
          <cell r="B530" t="str">
            <v>MDBF2025</v>
          </cell>
          <cell r="C530" t="str">
            <v>No. &amp; So. Appalachia</v>
          </cell>
          <cell r="D530" t="str">
            <v>MD</v>
          </cell>
          <cell r="E530" t="str">
            <v>BF</v>
          </cell>
          <cell r="F530">
            <v>2025</v>
          </cell>
          <cell r="G530">
            <v>1</v>
          </cell>
          <cell r="H530">
            <v>0</v>
          </cell>
          <cell r="I530">
            <v>24.8</v>
          </cell>
          <cell r="J530">
            <v>36.81</v>
          </cell>
          <cell r="K530">
            <v>1.51</v>
          </cell>
        </row>
        <row r="531">
          <cell r="B531" t="str">
            <v>MDBF2030</v>
          </cell>
          <cell r="C531" t="str">
            <v>No. &amp; So. Appalachia</v>
          </cell>
          <cell r="D531" t="str">
            <v>MD</v>
          </cell>
          <cell r="E531" t="str">
            <v>BF</v>
          </cell>
          <cell r="F531">
            <v>2030</v>
          </cell>
          <cell r="G531">
            <v>1</v>
          </cell>
          <cell r="H531">
            <v>0</v>
          </cell>
          <cell r="I531">
            <v>24.68</v>
          </cell>
          <cell r="J531">
            <v>36.630000000000003</v>
          </cell>
          <cell r="K531">
            <v>1.5</v>
          </cell>
        </row>
        <row r="532">
          <cell r="B532">
            <v>0</v>
          </cell>
          <cell r="C532">
            <v>0</v>
          </cell>
        </row>
        <row r="533">
          <cell r="B533" t="str">
            <v>MDSE2008</v>
          </cell>
          <cell r="C533" t="str">
            <v>No. &amp; So. Appalachia</v>
          </cell>
          <cell r="D533" t="str">
            <v>MD</v>
          </cell>
          <cell r="E533" t="str">
            <v>SE</v>
          </cell>
          <cell r="F533">
            <v>2008</v>
          </cell>
          <cell r="G533">
            <v>7</v>
          </cell>
          <cell r="H533">
            <v>0.05</v>
          </cell>
          <cell r="I533">
            <v>110.11</v>
          </cell>
          <cell r="J533">
            <v>134.80000000000001</v>
          </cell>
          <cell r="K533">
            <v>6.85</v>
          </cell>
        </row>
        <row r="534">
          <cell r="B534" t="str">
            <v>MDSE2009</v>
          </cell>
          <cell r="C534" t="str">
            <v>No. &amp; So. Appalachia</v>
          </cell>
          <cell r="D534" t="str">
            <v>MD</v>
          </cell>
          <cell r="E534" t="str">
            <v>SE</v>
          </cell>
          <cell r="F534">
            <v>2009</v>
          </cell>
          <cell r="G534">
            <v>7</v>
          </cell>
          <cell r="H534">
            <v>0.05</v>
          </cell>
          <cell r="I534">
            <v>110.56</v>
          </cell>
          <cell r="J534">
            <v>134.04</v>
          </cell>
          <cell r="K534">
            <v>6.81</v>
          </cell>
        </row>
        <row r="535">
          <cell r="B535" t="str">
            <v>MDSE2011</v>
          </cell>
          <cell r="C535" t="str">
            <v>No. &amp; So. Appalachia</v>
          </cell>
          <cell r="D535" t="str">
            <v>MD</v>
          </cell>
          <cell r="E535" t="str">
            <v>SE</v>
          </cell>
          <cell r="F535">
            <v>2011</v>
          </cell>
          <cell r="G535">
            <v>1</v>
          </cell>
          <cell r="H535">
            <v>0</v>
          </cell>
          <cell r="I535">
            <v>32.94</v>
          </cell>
          <cell r="J535">
            <v>36.450000000000003</v>
          </cell>
          <cell r="K535">
            <v>1.85</v>
          </cell>
        </row>
        <row r="536">
          <cell r="B536" t="str">
            <v>MDSE2013</v>
          </cell>
          <cell r="C536" t="str">
            <v>No. &amp; So. Appalachia</v>
          </cell>
          <cell r="D536" t="str">
            <v>MD</v>
          </cell>
          <cell r="E536" t="str">
            <v>SE</v>
          </cell>
          <cell r="F536">
            <v>2013</v>
          </cell>
          <cell r="G536">
            <v>1</v>
          </cell>
          <cell r="H536">
            <v>0</v>
          </cell>
          <cell r="I536">
            <v>32.869999999999997</v>
          </cell>
          <cell r="J536">
            <v>36.56</v>
          </cell>
          <cell r="K536">
            <v>1.86</v>
          </cell>
        </row>
        <row r="537">
          <cell r="B537" t="str">
            <v>MDSE2016</v>
          </cell>
          <cell r="C537" t="str">
            <v>No. &amp; So. Appalachia</v>
          </cell>
          <cell r="D537" t="str">
            <v>MD</v>
          </cell>
          <cell r="E537" t="str">
            <v>SE</v>
          </cell>
          <cell r="F537">
            <v>2016</v>
          </cell>
          <cell r="G537">
            <v>2</v>
          </cell>
          <cell r="H537">
            <v>0.02</v>
          </cell>
          <cell r="I537">
            <v>35.93</v>
          </cell>
          <cell r="J537">
            <v>36.85</v>
          </cell>
          <cell r="K537">
            <v>1.87</v>
          </cell>
        </row>
        <row r="538">
          <cell r="B538" t="str">
            <v>MDSE2020</v>
          </cell>
          <cell r="C538" t="str">
            <v>No. &amp; So. Appalachia</v>
          </cell>
          <cell r="D538" t="str">
            <v>MD</v>
          </cell>
          <cell r="E538" t="str">
            <v>SE</v>
          </cell>
          <cell r="F538">
            <v>2020</v>
          </cell>
          <cell r="G538">
            <v>3</v>
          </cell>
          <cell r="H538">
            <v>0.01</v>
          </cell>
          <cell r="I538">
            <v>36.22</v>
          </cell>
          <cell r="J538">
            <v>36.99</v>
          </cell>
          <cell r="K538">
            <v>1.88</v>
          </cell>
        </row>
        <row r="539">
          <cell r="B539" t="str">
            <v>MDSE2025</v>
          </cell>
          <cell r="C539" t="str">
            <v>No. &amp; So. Appalachia</v>
          </cell>
          <cell r="D539" t="str">
            <v>MD</v>
          </cell>
          <cell r="E539" t="str">
            <v>SE</v>
          </cell>
          <cell r="F539">
            <v>2025</v>
          </cell>
          <cell r="G539">
            <v>1</v>
          </cell>
          <cell r="H539">
            <v>0</v>
          </cell>
          <cell r="I539">
            <v>32.479999999999997</v>
          </cell>
          <cell r="J539">
            <v>36.81</v>
          </cell>
          <cell r="K539">
            <v>1.87</v>
          </cell>
        </row>
        <row r="540">
          <cell r="B540" t="str">
            <v>MDSE2030</v>
          </cell>
          <cell r="C540" t="str">
            <v>No. &amp; So. Appalachia</v>
          </cell>
          <cell r="D540" t="str">
            <v>MD</v>
          </cell>
          <cell r="E540" t="str">
            <v>SE</v>
          </cell>
          <cell r="F540">
            <v>2030</v>
          </cell>
          <cell r="G540">
            <v>3</v>
          </cell>
          <cell r="H540">
            <v>0</v>
          </cell>
          <cell r="I540">
            <v>35.86</v>
          </cell>
          <cell r="J540">
            <v>37.549999999999997</v>
          </cell>
          <cell r="K540">
            <v>1.91</v>
          </cell>
        </row>
        <row r="541">
          <cell r="B541">
            <v>0</v>
          </cell>
          <cell r="C541">
            <v>0</v>
          </cell>
        </row>
        <row r="542">
          <cell r="B542" t="str">
            <v>MOBF2008</v>
          </cell>
          <cell r="C542" t="str">
            <v>Other US</v>
          </cell>
          <cell r="D542" t="str">
            <v>MO</v>
          </cell>
          <cell r="E542" t="str">
            <v>BF</v>
          </cell>
          <cell r="F542">
            <v>2008</v>
          </cell>
          <cell r="G542">
            <v>1</v>
          </cell>
          <cell r="H542">
            <v>0</v>
          </cell>
          <cell r="I542">
            <v>33.020000000000003</v>
          </cell>
          <cell r="J542">
            <v>119.93</v>
          </cell>
          <cell r="K542">
            <v>5.28</v>
          </cell>
        </row>
        <row r="543">
          <cell r="B543" t="str">
            <v>MOBF2009</v>
          </cell>
          <cell r="C543" t="str">
            <v>Other US</v>
          </cell>
          <cell r="D543" t="str">
            <v>MO</v>
          </cell>
          <cell r="E543" t="str">
            <v>BF</v>
          </cell>
          <cell r="F543">
            <v>2009</v>
          </cell>
          <cell r="G543">
            <v>1</v>
          </cell>
          <cell r="H543">
            <v>0</v>
          </cell>
          <cell r="I543">
            <v>34.39</v>
          </cell>
          <cell r="J543">
            <v>120.38</v>
          </cell>
          <cell r="K543">
            <v>5.3</v>
          </cell>
        </row>
        <row r="544">
          <cell r="B544" t="str">
            <v>MOBF2011</v>
          </cell>
          <cell r="C544" t="str">
            <v>Other US</v>
          </cell>
          <cell r="D544" t="str">
            <v>MO</v>
          </cell>
          <cell r="E544" t="str">
            <v>BF</v>
          </cell>
          <cell r="F544">
            <v>2011</v>
          </cell>
          <cell r="G544">
            <v>1</v>
          </cell>
          <cell r="H544">
            <v>0.02</v>
          </cell>
          <cell r="I544">
            <v>35.79</v>
          </cell>
          <cell r="J544">
            <v>35.79</v>
          </cell>
          <cell r="K544">
            <v>1.58</v>
          </cell>
        </row>
        <row r="545">
          <cell r="B545" t="str">
            <v>MOBF2013</v>
          </cell>
          <cell r="C545" t="str">
            <v>Other US</v>
          </cell>
          <cell r="D545" t="str">
            <v>MO</v>
          </cell>
          <cell r="E545" t="str">
            <v>BF</v>
          </cell>
          <cell r="F545">
            <v>2013</v>
          </cell>
          <cell r="G545">
            <v>1</v>
          </cell>
          <cell r="H545">
            <v>0</v>
          </cell>
          <cell r="I545">
            <v>35.72</v>
          </cell>
          <cell r="J545">
            <v>35.72</v>
          </cell>
          <cell r="K545">
            <v>1.57</v>
          </cell>
        </row>
        <row r="546">
          <cell r="B546" t="str">
            <v>MOBF2016</v>
          </cell>
          <cell r="C546" t="str">
            <v>Other US</v>
          </cell>
          <cell r="D546" t="str">
            <v>MO</v>
          </cell>
          <cell r="E546" t="str">
            <v>BF</v>
          </cell>
          <cell r="F546">
            <v>2016</v>
          </cell>
          <cell r="G546">
            <v>1</v>
          </cell>
          <cell r="H546">
            <v>0</v>
          </cell>
          <cell r="I546">
            <v>35.61</v>
          </cell>
          <cell r="J546">
            <v>35.61</v>
          </cell>
          <cell r="K546">
            <v>1.57</v>
          </cell>
        </row>
        <row r="547">
          <cell r="B547" t="str">
            <v>MOBF2020</v>
          </cell>
          <cell r="C547" t="str">
            <v>Other US</v>
          </cell>
          <cell r="D547" t="str">
            <v>MO</v>
          </cell>
          <cell r="E547" t="str">
            <v>BF</v>
          </cell>
          <cell r="F547">
            <v>2020</v>
          </cell>
          <cell r="G547">
            <v>1</v>
          </cell>
          <cell r="H547">
            <v>0</v>
          </cell>
          <cell r="I547">
            <v>35.47</v>
          </cell>
          <cell r="J547">
            <v>35.47</v>
          </cell>
          <cell r="K547">
            <v>1.56</v>
          </cell>
        </row>
        <row r="548">
          <cell r="B548" t="str">
            <v>MOBF2025</v>
          </cell>
          <cell r="C548" t="str">
            <v>Other US</v>
          </cell>
          <cell r="D548" t="str">
            <v>MO</v>
          </cell>
          <cell r="E548" t="str">
            <v>BF</v>
          </cell>
          <cell r="F548">
            <v>2025</v>
          </cell>
          <cell r="G548">
            <v>1</v>
          </cell>
          <cell r="H548">
            <v>0</v>
          </cell>
          <cell r="I548">
            <v>35.29</v>
          </cell>
          <cell r="J548">
            <v>35.29</v>
          </cell>
          <cell r="K548">
            <v>1.55</v>
          </cell>
        </row>
        <row r="549">
          <cell r="B549" t="str">
            <v>MOBF2030</v>
          </cell>
          <cell r="C549" t="str">
            <v>Other US</v>
          </cell>
          <cell r="D549" t="str">
            <v>MO</v>
          </cell>
          <cell r="E549" t="str">
            <v>BF</v>
          </cell>
          <cell r="F549">
            <v>2030</v>
          </cell>
          <cell r="G549">
            <v>1</v>
          </cell>
          <cell r="H549">
            <v>0</v>
          </cell>
          <cell r="I549">
            <v>35.11</v>
          </cell>
          <cell r="J549">
            <v>35.11</v>
          </cell>
          <cell r="K549">
            <v>1.55</v>
          </cell>
        </row>
        <row r="550">
          <cell r="B550">
            <v>0</v>
          </cell>
          <cell r="C550">
            <v>0</v>
          </cell>
        </row>
        <row r="551">
          <cell r="B551" t="str">
            <v>MOBG2008</v>
          </cell>
          <cell r="C551" t="str">
            <v>Other US</v>
          </cell>
          <cell r="D551" t="str">
            <v>MO</v>
          </cell>
          <cell r="E551" t="str">
            <v>BG</v>
          </cell>
          <cell r="F551">
            <v>2008</v>
          </cell>
          <cell r="G551">
            <v>4</v>
          </cell>
          <cell r="H551">
            <v>0.24</v>
          </cell>
          <cell r="I551">
            <v>35.58</v>
          </cell>
          <cell r="J551">
            <v>119.78</v>
          </cell>
          <cell r="K551">
            <v>5.27</v>
          </cell>
        </row>
        <row r="552">
          <cell r="B552" t="str">
            <v>MOBG2009</v>
          </cell>
          <cell r="C552" t="str">
            <v>Other US</v>
          </cell>
          <cell r="D552" t="str">
            <v>MO</v>
          </cell>
          <cell r="E552" t="str">
            <v>BG</v>
          </cell>
          <cell r="F552">
            <v>2009</v>
          </cell>
          <cell r="G552">
            <v>4</v>
          </cell>
          <cell r="H552">
            <v>0.24</v>
          </cell>
          <cell r="I552">
            <v>37.049999999999997</v>
          </cell>
          <cell r="J552">
            <v>120.12</v>
          </cell>
          <cell r="K552">
            <v>5.29</v>
          </cell>
        </row>
        <row r="553">
          <cell r="B553" t="str">
            <v>MOBG2011</v>
          </cell>
          <cell r="C553" t="str">
            <v>Other US</v>
          </cell>
          <cell r="D553" t="str">
            <v>MO</v>
          </cell>
          <cell r="E553" t="str">
            <v>BG</v>
          </cell>
          <cell r="F553">
            <v>2011</v>
          </cell>
          <cell r="G553">
            <v>1</v>
          </cell>
          <cell r="H553">
            <v>7.0000000000000007E-2</v>
          </cell>
          <cell r="I553">
            <v>32.18</v>
          </cell>
          <cell r="J553">
            <v>35.79</v>
          </cell>
          <cell r="K553">
            <v>1.58</v>
          </cell>
        </row>
        <row r="554">
          <cell r="B554" t="str">
            <v>MOBG2013</v>
          </cell>
          <cell r="C554" t="str">
            <v>Other US</v>
          </cell>
          <cell r="D554" t="str">
            <v>MO</v>
          </cell>
          <cell r="E554" t="str">
            <v>BG</v>
          </cell>
          <cell r="F554">
            <v>2013</v>
          </cell>
          <cell r="G554">
            <v>2</v>
          </cell>
          <cell r="H554">
            <v>0.09</v>
          </cell>
          <cell r="I554">
            <v>35.72</v>
          </cell>
          <cell r="J554">
            <v>35.72</v>
          </cell>
          <cell r="K554">
            <v>1.57</v>
          </cell>
        </row>
        <row r="555">
          <cell r="B555" t="str">
            <v>MOBG2016</v>
          </cell>
          <cell r="C555" t="str">
            <v>Other US</v>
          </cell>
          <cell r="D555" t="str">
            <v>MO</v>
          </cell>
          <cell r="E555" t="str">
            <v>BG</v>
          </cell>
          <cell r="F555">
            <v>2016</v>
          </cell>
          <cell r="G555">
            <v>2</v>
          </cell>
          <cell r="H555">
            <v>0.09</v>
          </cell>
          <cell r="I555">
            <v>35.61</v>
          </cell>
          <cell r="J555">
            <v>35.61</v>
          </cell>
          <cell r="K555">
            <v>1.57</v>
          </cell>
        </row>
        <row r="556">
          <cell r="B556" t="str">
            <v>MOBG2020</v>
          </cell>
          <cell r="C556" t="str">
            <v>Other US</v>
          </cell>
          <cell r="D556" t="str">
            <v>MO</v>
          </cell>
          <cell r="E556" t="str">
            <v>BG</v>
          </cell>
          <cell r="F556">
            <v>2020</v>
          </cell>
          <cell r="G556">
            <v>2</v>
          </cell>
          <cell r="H556">
            <v>0.09</v>
          </cell>
          <cell r="I556">
            <v>35.47</v>
          </cell>
          <cell r="J556">
            <v>35.47</v>
          </cell>
          <cell r="K556">
            <v>1.56</v>
          </cell>
        </row>
        <row r="557">
          <cell r="B557" t="str">
            <v>MOBG2025</v>
          </cell>
          <cell r="C557" t="str">
            <v>Other US</v>
          </cell>
          <cell r="D557" t="str">
            <v>MO</v>
          </cell>
          <cell r="E557" t="str">
            <v>BG</v>
          </cell>
          <cell r="F557">
            <v>2025</v>
          </cell>
          <cell r="G557">
            <v>2</v>
          </cell>
          <cell r="H557">
            <v>0.08</v>
          </cell>
          <cell r="I557">
            <v>35.29</v>
          </cell>
          <cell r="J557">
            <v>35.29</v>
          </cell>
          <cell r="K557">
            <v>1.55</v>
          </cell>
        </row>
        <row r="558">
          <cell r="B558" t="str">
            <v>MOBG2030</v>
          </cell>
          <cell r="C558" t="str">
            <v>Other US</v>
          </cell>
          <cell r="D558" t="str">
            <v>MO</v>
          </cell>
          <cell r="E558" t="str">
            <v>BG</v>
          </cell>
          <cell r="F558">
            <v>2030</v>
          </cell>
          <cell r="G558">
            <v>2</v>
          </cell>
          <cell r="H558">
            <v>0.04</v>
          </cell>
          <cell r="I558">
            <v>35.11</v>
          </cell>
          <cell r="J558">
            <v>35.11</v>
          </cell>
          <cell r="K558">
            <v>1.55</v>
          </cell>
        </row>
        <row r="559">
          <cell r="B559">
            <v>0</v>
          </cell>
          <cell r="C559">
            <v>0</v>
          </cell>
        </row>
        <row r="560">
          <cell r="B560" t="str">
            <v>MPBA2008</v>
          </cell>
          <cell r="C560" t="str">
            <v>Wyoming &amp; Montana</v>
          </cell>
          <cell r="D560" t="str">
            <v>MP</v>
          </cell>
          <cell r="E560" t="str">
            <v>BA</v>
          </cell>
          <cell r="F560">
            <v>2008</v>
          </cell>
          <cell r="G560">
            <v>1</v>
          </cell>
          <cell r="H560">
            <v>0.04</v>
          </cell>
          <cell r="I560">
            <v>53.99</v>
          </cell>
          <cell r="J560">
            <v>215.16</v>
          </cell>
          <cell r="K560">
            <v>8.9600000000000009</v>
          </cell>
        </row>
        <row r="561">
          <cell r="B561" t="str">
            <v>MPBA2009</v>
          </cell>
          <cell r="C561" t="str">
            <v>Wyoming &amp; Montana</v>
          </cell>
          <cell r="D561" t="str">
            <v>MP</v>
          </cell>
          <cell r="E561" t="str">
            <v>BA</v>
          </cell>
          <cell r="F561">
            <v>2009</v>
          </cell>
          <cell r="G561">
            <v>1</v>
          </cell>
          <cell r="H561">
            <v>0.04</v>
          </cell>
          <cell r="I561">
            <v>55.07</v>
          </cell>
          <cell r="J561">
            <v>185.98</v>
          </cell>
          <cell r="K561">
            <v>7.75</v>
          </cell>
        </row>
        <row r="562">
          <cell r="B562" t="str">
            <v>MPBA2011</v>
          </cell>
          <cell r="C562" t="str">
            <v>Wyoming &amp; Montana</v>
          </cell>
          <cell r="D562" t="str">
            <v>MP</v>
          </cell>
          <cell r="E562" t="str">
            <v>BA</v>
          </cell>
          <cell r="F562">
            <v>2011</v>
          </cell>
          <cell r="G562">
            <v>1</v>
          </cell>
          <cell r="H562">
            <v>0.04</v>
          </cell>
          <cell r="I562">
            <v>55.91</v>
          </cell>
          <cell r="J562">
            <v>60.11</v>
          </cell>
          <cell r="K562">
            <v>2.5</v>
          </cell>
        </row>
        <row r="563">
          <cell r="B563" t="str">
            <v>MPBA2013</v>
          </cell>
          <cell r="C563" t="str">
            <v>Wyoming &amp; Montana</v>
          </cell>
          <cell r="D563" t="str">
            <v>MP</v>
          </cell>
          <cell r="E563" t="str">
            <v>BA</v>
          </cell>
          <cell r="F563">
            <v>2013</v>
          </cell>
          <cell r="G563">
            <v>1</v>
          </cell>
          <cell r="H563">
            <v>0.04</v>
          </cell>
          <cell r="I563">
            <v>55.35</v>
          </cell>
          <cell r="J563">
            <v>69.239999999999995</v>
          </cell>
          <cell r="K563">
            <v>2.88</v>
          </cell>
        </row>
        <row r="564">
          <cell r="B564" t="str">
            <v>MPBA2016</v>
          </cell>
          <cell r="C564" t="str">
            <v>Wyoming &amp; Montana</v>
          </cell>
          <cell r="D564" t="str">
            <v>MP</v>
          </cell>
          <cell r="E564" t="str">
            <v>BA</v>
          </cell>
          <cell r="F564">
            <v>2016</v>
          </cell>
          <cell r="G564">
            <v>1</v>
          </cell>
          <cell r="H564">
            <v>0.04</v>
          </cell>
          <cell r="I564">
            <v>54.52</v>
          </cell>
          <cell r="J564">
            <v>79.89</v>
          </cell>
          <cell r="K564">
            <v>3.33</v>
          </cell>
        </row>
        <row r="565">
          <cell r="B565" t="str">
            <v>MPBA2020</v>
          </cell>
          <cell r="C565" t="str">
            <v>Wyoming &amp; Montana</v>
          </cell>
          <cell r="D565" t="str">
            <v>MP</v>
          </cell>
          <cell r="E565" t="str">
            <v>BA</v>
          </cell>
          <cell r="F565">
            <v>2020</v>
          </cell>
          <cell r="G565">
            <v>1</v>
          </cell>
          <cell r="H565">
            <v>0.04</v>
          </cell>
          <cell r="I565">
            <v>53.44</v>
          </cell>
          <cell r="J565">
            <v>101.01</v>
          </cell>
          <cell r="K565">
            <v>4.21</v>
          </cell>
        </row>
        <row r="566">
          <cell r="B566" t="str">
            <v>MPBA2025</v>
          </cell>
          <cell r="C566" t="str">
            <v>Wyoming &amp; Montana</v>
          </cell>
          <cell r="D566" t="str">
            <v>MP</v>
          </cell>
          <cell r="E566" t="str">
            <v>BA</v>
          </cell>
          <cell r="F566">
            <v>2025</v>
          </cell>
          <cell r="G566">
            <v>1</v>
          </cell>
          <cell r="H566">
            <v>0.04</v>
          </cell>
          <cell r="I566">
            <v>52.12</v>
          </cell>
          <cell r="J566">
            <v>97.6</v>
          </cell>
          <cell r="K566">
            <v>4.07</v>
          </cell>
        </row>
        <row r="567">
          <cell r="B567" t="str">
            <v>MPBA2030</v>
          </cell>
          <cell r="C567" t="str">
            <v>Wyoming &amp; Montana</v>
          </cell>
          <cell r="D567" t="str">
            <v>MP</v>
          </cell>
          <cell r="E567" t="str">
            <v>BA</v>
          </cell>
          <cell r="F567">
            <v>2030</v>
          </cell>
          <cell r="G567">
            <v>1</v>
          </cell>
          <cell r="H567">
            <v>0.04</v>
          </cell>
          <cell r="I567">
            <v>50.83</v>
          </cell>
          <cell r="J567">
            <v>99.25</v>
          </cell>
          <cell r="K567">
            <v>4.1399999999999997</v>
          </cell>
        </row>
        <row r="568">
          <cell r="B568">
            <v>0</v>
          </cell>
          <cell r="C568">
            <v>0</v>
          </cell>
        </row>
        <row r="569">
          <cell r="B569" t="str">
            <v>MPSA2008</v>
          </cell>
          <cell r="C569" t="str">
            <v>Wyoming &amp; Montana</v>
          </cell>
          <cell r="D569" t="str">
            <v>MP</v>
          </cell>
          <cell r="E569" t="str">
            <v>SA</v>
          </cell>
          <cell r="F569">
            <v>2008</v>
          </cell>
          <cell r="G569">
            <v>3</v>
          </cell>
          <cell r="H569">
            <v>0.39</v>
          </cell>
          <cell r="I569">
            <v>11.62</v>
          </cell>
          <cell r="J569">
            <v>74.069999999999993</v>
          </cell>
          <cell r="K569">
            <v>3.96</v>
          </cell>
        </row>
        <row r="570">
          <cell r="B570" t="str">
            <v>MPSA2009</v>
          </cell>
          <cell r="C570" t="str">
            <v>Wyoming &amp; Montana</v>
          </cell>
          <cell r="D570" t="str">
            <v>MP</v>
          </cell>
          <cell r="E570" t="str">
            <v>SA</v>
          </cell>
          <cell r="F570">
            <v>2009</v>
          </cell>
          <cell r="G570">
            <v>3</v>
          </cell>
          <cell r="H570">
            <v>0.4</v>
          </cell>
          <cell r="I570">
            <v>11.85</v>
          </cell>
          <cell r="J570">
            <v>81.22</v>
          </cell>
          <cell r="K570">
            <v>4.34</v>
          </cell>
        </row>
        <row r="571">
          <cell r="B571" t="str">
            <v>MPSA2011</v>
          </cell>
          <cell r="C571" t="str">
            <v>Wyoming &amp; Montana</v>
          </cell>
          <cell r="D571" t="str">
            <v>MP</v>
          </cell>
          <cell r="E571" t="str">
            <v>SA</v>
          </cell>
          <cell r="F571">
            <v>2011</v>
          </cell>
          <cell r="G571">
            <v>4</v>
          </cell>
          <cell r="H571">
            <v>25.19</v>
          </cell>
          <cell r="I571">
            <v>13.23</v>
          </cell>
          <cell r="J571">
            <v>13.4</v>
          </cell>
          <cell r="K571">
            <v>0.72</v>
          </cell>
        </row>
        <row r="572">
          <cell r="B572" t="str">
            <v>MPSA2013</v>
          </cell>
          <cell r="C572" t="str">
            <v>Wyoming &amp; Montana</v>
          </cell>
          <cell r="D572" t="str">
            <v>MP</v>
          </cell>
          <cell r="E572" t="str">
            <v>SA</v>
          </cell>
          <cell r="F572">
            <v>2013</v>
          </cell>
          <cell r="G572">
            <v>4</v>
          </cell>
          <cell r="H572">
            <v>38.24</v>
          </cell>
          <cell r="I572">
            <v>13.1</v>
          </cell>
          <cell r="J572">
            <v>13.3</v>
          </cell>
          <cell r="K572">
            <v>0.71</v>
          </cell>
        </row>
        <row r="573">
          <cell r="B573" t="str">
            <v>MPSA2016</v>
          </cell>
          <cell r="C573" t="str">
            <v>Wyoming &amp; Montana</v>
          </cell>
          <cell r="D573" t="str">
            <v>MP</v>
          </cell>
          <cell r="E573" t="str">
            <v>SA</v>
          </cell>
          <cell r="F573">
            <v>2016</v>
          </cell>
          <cell r="G573">
            <v>4</v>
          </cell>
          <cell r="H573">
            <v>71.599999999999994</v>
          </cell>
          <cell r="I573">
            <v>12.91</v>
          </cell>
          <cell r="J573">
            <v>13.14</v>
          </cell>
          <cell r="K573">
            <v>0.7</v>
          </cell>
        </row>
        <row r="574">
          <cell r="B574" t="str">
            <v>MPSA2020</v>
          </cell>
          <cell r="C574" t="str">
            <v>Wyoming &amp; Montana</v>
          </cell>
          <cell r="D574" t="str">
            <v>MP</v>
          </cell>
          <cell r="E574" t="str">
            <v>SA</v>
          </cell>
          <cell r="F574">
            <v>2020</v>
          </cell>
          <cell r="G574">
            <v>4</v>
          </cell>
          <cell r="H574">
            <v>75.739999999999995</v>
          </cell>
          <cell r="I574">
            <v>12.65</v>
          </cell>
          <cell r="J574">
            <v>12.95</v>
          </cell>
          <cell r="K574">
            <v>0.69</v>
          </cell>
        </row>
        <row r="575">
          <cell r="B575" t="str">
            <v>MPSA2025</v>
          </cell>
          <cell r="C575" t="str">
            <v>Wyoming &amp; Montana</v>
          </cell>
          <cell r="D575" t="str">
            <v>MP</v>
          </cell>
          <cell r="E575" t="str">
            <v>SA</v>
          </cell>
          <cell r="F575">
            <v>2025</v>
          </cell>
          <cell r="G575">
            <v>5</v>
          </cell>
          <cell r="H575">
            <v>135.22999999999999</v>
          </cell>
          <cell r="I575">
            <v>12.94</v>
          </cell>
          <cell r="J575">
            <v>12.94</v>
          </cell>
          <cell r="K575">
            <v>0.69</v>
          </cell>
        </row>
        <row r="576">
          <cell r="B576" t="str">
            <v>MPSA2030</v>
          </cell>
          <cell r="C576" t="str">
            <v>Wyoming &amp; Montana</v>
          </cell>
          <cell r="D576" t="str">
            <v>MP</v>
          </cell>
          <cell r="E576" t="str">
            <v>SA</v>
          </cell>
          <cell r="F576">
            <v>2030</v>
          </cell>
          <cell r="G576">
            <v>5</v>
          </cell>
          <cell r="H576">
            <v>109.29</v>
          </cell>
          <cell r="I576">
            <v>12.62</v>
          </cell>
          <cell r="J576">
            <v>12.62</v>
          </cell>
          <cell r="K576">
            <v>0.67</v>
          </cell>
        </row>
        <row r="577">
          <cell r="B577">
            <v>0</v>
          </cell>
          <cell r="C577">
            <v>0</v>
          </cell>
        </row>
        <row r="578">
          <cell r="B578" t="str">
            <v>MPSB2008</v>
          </cell>
          <cell r="C578" t="str">
            <v>Wyoming &amp; Montana</v>
          </cell>
          <cell r="D578" t="str">
            <v>MP</v>
          </cell>
          <cell r="E578" t="str">
            <v>SB</v>
          </cell>
          <cell r="F578">
            <v>2008</v>
          </cell>
          <cell r="G578">
            <v>3</v>
          </cell>
          <cell r="H578">
            <v>9.5500000000000007</v>
          </cell>
          <cell r="I578">
            <v>11.62</v>
          </cell>
          <cell r="J578">
            <v>70.98</v>
          </cell>
          <cell r="K578">
            <v>3.78</v>
          </cell>
        </row>
        <row r="579">
          <cell r="B579" t="str">
            <v>MPSB2009</v>
          </cell>
          <cell r="C579" t="str">
            <v>Wyoming &amp; Montana</v>
          </cell>
          <cell r="D579" t="str">
            <v>MP</v>
          </cell>
          <cell r="E579" t="str">
            <v>SB</v>
          </cell>
          <cell r="F579">
            <v>2009</v>
          </cell>
          <cell r="G579">
            <v>3</v>
          </cell>
          <cell r="H579">
            <v>9.8000000000000007</v>
          </cell>
          <cell r="I579">
            <v>11.85</v>
          </cell>
          <cell r="J579">
            <v>77.98</v>
          </cell>
          <cell r="K579">
            <v>4.16</v>
          </cell>
        </row>
        <row r="580">
          <cell r="B580" t="str">
            <v>MPSB2011</v>
          </cell>
          <cell r="C580" t="str">
            <v>Wyoming &amp; Montana</v>
          </cell>
          <cell r="D580" t="str">
            <v>MP</v>
          </cell>
          <cell r="E580" t="str">
            <v>SB</v>
          </cell>
          <cell r="F580">
            <v>2011</v>
          </cell>
          <cell r="G580">
            <v>2</v>
          </cell>
          <cell r="H580">
            <v>5.18</v>
          </cell>
          <cell r="I580">
            <v>10.82</v>
          </cell>
          <cell r="J580">
            <v>11.74</v>
          </cell>
          <cell r="K580">
            <v>0.63</v>
          </cell>
        </row>
        <row r="581">
          <cell r="B581" t="str">
            <v>MPSB2013</v>
          </cell>
          <cell r="C581" t="str">
            <v>Wyoming &amp; Montana</v>
          </cell>
          <cell r="D581" t="str">
            <v>MP</v>
          </cell>
          <cell r="E581" t="str">
            <v>SB</v>
          </cell>
          <cell r="F581">
            <v>2013</v>
          </cell>
          <cell r="G581">
            <v>1</v>
          </cell>
          <cell r="H581">
            <v>5.0599999999999996</v>
          </cell>
          <cell r="I581">
            <v>7.76</v>
          </cell>
          <cell r="J581">
            <v>11.3</v>
          </cell>
          <cell r="K581">
            <v>0.6</v>
          </cell>
        </row>
        <row r="582">
          <cell r="B582" t="str">
            <v>MPSB2016</v>
          </cell>
          <cell r="C582" t="str">
            <v>Wyoming &amp; Montana</v>
          </cell>
          <cell r="D582" t="str">
            <v>MP</v>
          </cell>
          <cell r="E582" t="str">
            <v>SB</v>
          </cell>
          <cell r="F582">
            <v>2016</v>
          </cell>
          <cell r="G582">
            <v>1</v>
          </cell>
          <cell r="H582">
            <v>5.0599999999999996</v>
          </cell>
          <cell r="I582">
            <v>7.64</v>
          </cell>
          <cell r="J582">
            <v>11.13</v>
          </cell>
          <cell r="K582">
            <v>0.59</v>
          </cell>
        </row>
        <row r="583">
          <cell r="B583" t="str">
            <v>MPSB2020</v>
          </cell>
          <cell r="C583" t="str">
            <v>Wyoming &amp; Montana</v>
          </cell>
          <cell r="D583" t="str">
            <v>MP</v>
          </cell>
          <cell r="E583" t="str">
            <v>SB</v>
          </cell>
          <cell r="F583">
            <v>2020</v>
          </cell>
          <cell r="G583">
            <v>1</v>
          </cell>
          <cell r="H583">
            <v>5.0599999999999996</v>
          </cell>
          <cell r="I583">
            <v>7.49</v>
          </cell>
          <cell r="J583">
            <v>11.39</v>
          </cell>
          <cell r="K583">
            <v>0.61</v>
          </cell>
        </row>
        <row r="584">
          <cell r="B584" t="str">
            <v>MPSB2025</v>
          </cell>
          <cell r="C584" t="str">
            <v>Wyoming &amp; Montana</v>
          </cell>
          <cell r="D584" t="str">
            <v>MP</v>
          </cell>
          <cell r="E584" t="str">
            <v>SB</v>
          </cell>
          <cell r="F584">
            <v>2025</v>
          </cell>
          <cell r="G584">
            <v>1</v>
          </cell>
          <cell r="H584">
            <v>5.0599999999999996</v>
          </cell>
          <cell r="I584">
            <v>7.31</v>
          </cell>
          <cell r="J584">
            <v>12.17</v>
          </cell>
          <cell r="K584">
            <v>0.65</v>
          </cell>
        </row>
        <row r="585">
          <cell r="B585" t="str">
            <v>MPSB2030</v>
          </cell>
          <cell r="C585" t="str">
            <v>Wyoming &amp; Montana</v>
          </cell>
          <cell r="D585" t="str">
            <v>MP</v>
          </cell>
          <cell r="E585" t="str">
            <v>SB</v>
          </cell>
          <cell r="F585">
            <v>2030</v>
          </cell>
          <cell r="G585">
            <v>4</v>
          </cell>
          <cell r="H585">
            <v>8.1</v>
          </cell>
          <cell r="I585">
            <v>12.03</v>
          </cell>
          <cell r="J585">
            <v>12.03</v>
          </cell>
          <cell r="K585">
            <v>0.64</v>
          </cell>
        </row>
        <row r="586">
          <cell r="B586">
            <v>0</v>
          </cell>
          <cell r="C586">
            <v>0</v>
          </cell>
        </row>
        <row r="587">
          <cell r="B587" t="str">
            <v>MPSD2008</v>
          </cell>
          <cell r="C587" t="str">
            <v>Wyoming &amp; Montana</v>
          </cell>
          <cell r="D587" t="str">
            <v>MP</v>
          </cell>
          <cell r="E587" t="str">
            <v>SD</v>
          </cell>
          <cell r="F587">
            <v>2008</v>
          </cell>
          <cell r="G587">
            <v>3</v>
          </cell>
          <cell r="H587">
            <v>11.84</v>
          </cell>
          <cell r="I587">
            <v>11.62</v>
          </cell>
          <cell r="J587">
            <v>69.91</v>
          </cell>
          <cell r="K587">
            <v>3.76</v>
          </cell>
        </row>
        <row r="588">
          <cell r="B588" t="str">
            <v>MPSD2009</v>
          </cell>
          <cell r="C588" t="str">
            <v>Wyoming &amp; Montana</v>
          </cell>
          <cell r="D588" t="str">
            <v>MP</v>
          </cell>
          <cell r="E588" t="str">
            <v>SD</v>
          </cell>
          <cell r="F588">
            <v>2009</v>
          </cell>
          <cell r="G588">
            <v>3</v>
          </cell>
          <cell r="H588">
            <v>12.15</v>
          </cell>
          <cell r="I588">
            <v>11.85</v>
          </cell>
          <cell r="J588">
            <v>76.7</v>
          </cell>
          <cell r="K588">
            <v>4.13</v>
          </cell>
        </row>
        <row r="589">
          <cell r="B589" t="str">
            <v>MPSD2011</v>
          </cell>
          <cell r="C589" t="str">
            <v>Wyoming &amp; Montana</v>
          </cell>
          <cell r="D589" t="str">
            <v>MP</v>
          </cell>
          <cell r="E589" t="str">
            <v>SD</v>
          </cell>
          <cell r="F589">
            <v>2011</v>
          </cell>
          <cell r="G589">
            <v>1</v>
          </cell>
          <cell r="H589">
            <v>6.28</v>
          </cell>
          <cell r="I589">
            <v>7.84</v>
          </cell>
          <cell r="J589">
            <v>11.24</v>
          </cell>
          <cell r="K589">
            <v>0.6</v>
          </cell>
        </row>
        <row r="590">
          <cell r="B590" t="str">
            <v>MPSD2013</v>
          </cell>
          <cell r="C590" t="str">
            <v>Wyoming &amp; Montana</v>
          </cell>
          <cell r="D590" t="str">
            <v>MP</v>
          </cell>
          <cell r="E590" t="str">
            <v>SD</v>
          </cell>
          <cell r="F590">
            <v>2013</v>
          </cell>
          <cell r="G590">
            <v>1</v>
          </cell>
          <cell r="H590">
            <v>6.28</v>
          </cell>
          <cell r="I590">
            <v>7.76</v>
          </cell>
          <cell r="J590">
            <v>10.76</v>
          </cell>
          <cell r="K590">
            <v>0.57999999999999996</v>
          </cell>
        </row>
        <row r="591">
          <cell r="B591" t="str">
            <v>MPSD2016</v>
          </cell>
          <cell r="C591" t="str">
            <v>Wyoming &amp; Montana</v>
          </cell>
          <cell r="D591" t="str">
            <v>MP</v>
          </cell>
          <cell r="E591" t="str">
            <v>SD</v>
          </cell>
          <cell r="F591">
            <v>2016</v>
          </cell>
          <cell r="G591">
            <v>1</v>
          </cell>
          <cell r="H591">
            <v>6.28</v>
          </cell>
          <cell r="I591">
            <v>7.64</v>
          </cell>
          <cell r="J591">
            <v>10.78</v>
          </cell>
          <cell r="K591">
            <v>0.57999999999999996</v>
          </cell>
        </row>
        <row r="592">
          <cell r="B592" t="str">
            <v>MPSD2020</v>
          </cell>
          <cell r="C592" t="str">
            <v>Wyoming &amp; Montana</v>
          </cell>
          <cell r="D592" t="str">
            <v>MP</v>
          </cell>
          <cell r="E592" t="str">
            <v>SD</v>
          </cell>
          <cell r="F592">
            <v>2020</v>
          </cell>
          <cell r="G592">
            <v>1</v>
          </cell>
          <cell r="H592">
            <v>6.28</v>
          </cell>
          <cell r="I592">
            <v>7.49</v>
          </cell>
          <cell r="J592">
            <v>11.02</v>
          </cell>
          <cell r="K592">
            <v>0.59</v>
          </cell>
        </row>
        <row r="593">
          <cell r="B593" t="str">
            <v>MPSD2025</v>
          </cell>
          <cell r="C593" t="str">
            <v>Wyoming &amp; Montana</v>
          </cell>
          <cell r="D593" t="str">
            <v>MP</v>
          </cell>
          <cell r="E593" t="str">
            <v>SD</v>
          </cell>
          <cell r="F593">
            <v>2025</v>
          </cell>
          <cell r="G593">
            <v>2</v>
          </cell>
          <cell r="H593">
            <v>6.36</v>
          </cell>
          <cell r="I593">
            <v>10.09</v>
          </cell>
          <cell r="J593">
            <v>11.69</v>
          </cell>
          <cell r="K593">
            <v>0.63</v>
          </cell>
        </row>
        <row r="594">
          <cell r="B594" t="str">
            <v>MPSD2030</v>
          </cell>
          <cell r="C594" t="str">
            <v>Wyoming &amp; Montana</v>
          </cell>
          <cell r="D594" t="str">
            <v>MP</v>
          </cell>
          <cell r="E594" t="str">
            <v>SD</v>
          </cell>
          <cell r="F594">
            <v>2030</v>
          </cell>
          <cell r="G594">
            <v>1</v>
          </cell>
          <cell r="H594">
            <v>0.88</v>
          </cell>
          <cell r="I594">
            <v>7.13</v>
          </cell>
          <cell r="J594">
            <v>11.73</v>
          </cell>
          <cell r="K594">
            <v>0.63</v>
          </cell>
        </row>
        <row r="595">
          <cell r="B595">
            <v>0</v>
          </cell>
          <cell r="C595">
            <v>0</v>
          </cell>
        </row>
        <row r="596">
          <cell r="B596" t="str">
            <v>MPSE2008</v>
          </cell>
          <cell r="C596" t="str">
            <v>Wyoming &amp; Montana</v>
          </cell>
          <cell r="D596" t="str">
            <v>MP</v>
          </cell>
          <cell r="E596" t="str">
            <v>SE</v>
          </cell>
          <cell r="F596">
            <v>2008</v>
          </cell>
          <cell r="G596">
            <v>5</v>
          </cell>
          <cell r="H596">
            <v>20.440000000000001</v>
          </cell>
          <cell r="I596">
            <v>13.32</v>
          </cell>
          <cell r="J596">
            <v>62.94</v>
          </cell>
          <cell r="K596">
            <v>3.66</v>
          </cell>
        </row>
        <row r="597">
          <cell r="B597" t="str">
            <v>MPSE2009</v>
          </cell>
          <cell r="C597" t="str">
            <v>Wyoming &amp; Montana</v>
          </cell>
          <cell r="D597" t="str">
            <v>MP</v>
          </cell>
          <cell r="E597" t="str">
            <v>SE</v>
          </cell>
          <cell r="F597">
            <v>2009</v>
          </cell>
          <cell r="G597">
            <v>5</v>
          </cell>
          <cell r="H597">
            <v>20.64</v>
          </cell>
          <cell r="I597">
            <v>13.59</v>
          </cell>
          <cell r="J597">
            <v>69.209999999999994</v>
          </cell>
          <cell r="K597">
            <v>4.03</v>
          </cell>
        </row>
        <row r="598">
          <cell r="B598" t="str">
            <v>MPSE2011</v>
          </cell>
          <cell r="C598" t="str">
            <v>Wyoming &amp; Montana</v>
          </cell>
          <cell r="D598" t="str">
            <v>MP</v>
          </cell>
          <cell r="E598" t="str">
            <v>SE</v>
          </cell>
          <cell r="F598">
            <v>2011</v>
          </cell>
          <cell r="G598">
            <v>1</v>
          </cell>
          <cell r="H598">
            <v>4.16</v>
          </cell>
          <cell r="I598">
            <v>7.84</v>
          </cell>
          <cell r="J598">
            <v>8.5</v>
          </cell>
          <cell r="K598">
            <v>0.49</v>
          </cell>
        </row>
        <row r="599">
          <cell r="B599" t="str">
            <v>MPSE2013</v>
          </cell>
          <cell r="C599" t="str">
            <v>Wyoming &amp; Montana</v>
          </cell>
          <cell r="D599" t="str">
            <v>MP</v>
          </cell>
          <cell r="E599" t="str">
            <v>SE</v>
          </cell>
          <cell r="F599">
            <v>2013</v>
          </cell>
          <cell r="G599">
            <v>1</v>
          </cell>
          <cell r="H599">
            <v>2.1</v>
          </cell>
          <cell r="I599">
            <v>7.76</v>
          </cell>
          <cell r="J599">
            <v>8.19</v>
          </cell>
          <cell r="K599">
            <v>0.48</v>
          </cell>
        </row>
        <row r="600">
          <cell r="B600" t="str">
            <v>MPSE2016</v>
          </cell>
          <cell r="C600" t="str">
            <v>Wyoming &amp; Montana</v>
          </cell>
          <cell r="D600" t="str">
            <v>MP</v>
          </cell>
          <cell r="E600" t="str">
            <v>SE</v>
          </cell>
          <cell r="F600">
            <v>2016</v>
          </cell>
          <cell r="G600">
            <v>1</v>
          </cell>
          <cell r="H600">
            <v>2.1</v>
          </cell>
          <cell r="I600">
            <v>7.64</v>
          </cell>
          <cell r="J600">
            <v>8.15</v>
          </cell>
          <cell r="K600">
            <v>0.47</v>
          </cell>
        </row>
        <row r="601">
          <cell r="B601" t="str">
            <v>MPSE2020</v>
          </cell>
          <cell r="C601" t="str">
            <v>Wyoming &amp; Montana</v>
          </cell>
          <cell r="D601" t="str">
            <v>MP</v>
          </cell>
          <cell r="E601" t="str">
            <v>SE</v>
          </cell>
          <cell r="F601">
            <v>2020</v>
          </cell>
          <cell r="G601">
            <v>1</v>
          </cell>
          <cell r="H601">
            <v>2.65</v>
          </cell>
          <cell r="I601">
            <v>7.49</v>
          </cell>
          <cell r="J601">
            <v>8.15</v>
          </cell>
          <cell r="K601">
            <v>0.47</v>
          </cell>
        </row>
        <row r="602">
          <cell r="B602" t="str">
            <v>MPSE2025</v>
          </cell>
          <cell r="C602" t="str">
            <v>Wyoming &amp; Montana</v>
          </cell>
          <cell r="D602" t="str">
            <v>MP</v>
          </cell>
          <cell r="E602" t="str">
            <v>SE</v>
          </cell>
          <cell r="F602">
            <v>2025</v>
          </cell>
          <cell r="G602">
            <v>1</v>
          </cell>
          <cell r="H602">
            <v>4.16</v>
          </cell>
          <cell r="I602">
            <v>7.31</v>
          </cell>
          <cell r="J602">
            <v>8.81</v>
          </cell>
          <cell r="K602">
            <v>0.51</v>
          </cell>
        </row>
        <row r="603">
          <cell r="B603" t="str">
            <v>MPSE2030</v>
          </cell>
          <cell r="C603" t="str">
            <v>Wyoming &amp; Montana</v>
          </cell>
          <cell r="D603" t="str">
            <v>MP</v>
          </cell>
          <cell r="E603" t="str">
            <v>SE</v>
          </cell>
          <cell r="F603">
            <v>2030</v>
          </cell>
          <cell r="G603">
            <v>1</v>
          </cell>
          <cell r="H603">
            <v>4.16</v>
          </cell>
          <cell r="I603">
            <v>7.13</v>
          </cell>
          <cell r="J603">
            <v>8.6199999999999992</v>
          </cell>
          <cell r="K603">
            <v>0.5</v>
          </cell>
        </row>
        <row r="604">
          <cell r="B604">
            <v>0</v>
          </cell>
          <cell r="C604">
            <v>0</v>
          </cell>
        </row>
        <row r="605">
          <cell r="B605" t="str">
            <v>MSLD2008</v>
          </cell>
          <cell r="C605" t="str">
            <v>No. &amp; So. Appalachia</v>
          </cell>
          <cell r="D605" t="str">
            <v>MS</v>
          </cell>
          <cell r="E605" t="str">
            <v>LD</v>
          </cell>
          <cell r="F605">
            <v>2008</v>
          </cell>
          <cell r="G605">
            <v>1</v>
          </cell>
          <cell r="H605">
            <v>3.25</v>
          </cell>
          <cell r="I605">
            <v>23.09</v>
          </cell>
          <cell r="J605">
            <v>23.09</v>
          </cell>
          <cell r="K605">
            <v>2.27</v>
          </cell>
        </row>
        <row r="606">
          <cell r="B606" t="str">
            <v>MSLD2009</v>
          </cell>
          <cell r="C606" t="str">
            <v>No. &amp; So. Appalachia</v>
          </cell>
          <cell r="D606" t="str">
            <v>MS</v>
          </cell>
          <cell r="E606" t="str">
            <v>LD</v>
          </cell>
          <cell r="F606">
            <v>2009</v>
          </cell>
          <cell r="G606">
            <v>1</v>
          </cell>
          <cell r="H606">
            <v>3.34</v>
          </cell>
          <cell r="I606">
            <v>23.65</v>
          </cell>
          <cell r="J606">
            <v>23.65</v>
          </cell>
          <cell r="K606">
            <v>2.3199999999999998</v>
          </cell>
        </row>
        <row r="607">
          <cell r="B607" t="str">
            <v>MSLD2011</v>
          </cell>
          <cell r="C607" t="str">
            <v>No. &amp; So. Appalachia</v>
          </cell>
          <cell r="D607" t="str">
            <v>MS</v>
          </cell>
          <cell r="E607" t="str">
            <v>LD</v>
          </cell>
          <cell r="F607">
            <v>2011</v>
          </cell>
          <cell r="G607">
            <v>1</v>
          </cell>
          <cell r="H607">
            <v>2.87</v>
          </cell>
          <cell r="I607">
            <v>24.21</v>
          </cell>
          <cell r="J607">
            <v>24.21</v>
          </cell>
          <cell r="K607">
            <v>2.38</v>
          </cell>
        </row>
        <row r="608">
          <cell r="B608" t="str">
            <v>MSLD2013</v>
          </cell>
          <cell r="C608" t="str">
            <v>No. &amp; So. Appalachia</v>
          </cell>
          <cell r="D608" t="str">
            <v>MS</v>
          </cell>
          <cell r="E608" t="str">
            <v>LD</v>
          </cell>
          <cell r="F608">
            <v>2013</v>
          </cell>
          <cell r="G608">
            <v>1</v>
          </cell>
          <cell r="H608">
            <v>2.87</v>
          </cell>
          <cell r="I608">
            <v>24.16</v>
          </cell>
          <cell r="J608">
            <v>24.16</v>
          </cell>
          <cell r="K608">
            <v>2.37</v>
          </cell>
        </row>
        <row r="609">
          <cell r="B609" t="str">
            <v>MSLD2016</v>
          </cell>
          <cell r="C609" t="str">
            <v>No. &amp; So. Appalachia</v>
          </cell>
          <cell r="D609" t="str">
            <v>MS</v>
          </cell>
          <cell r="E609" t="str">
            <v>LD</v>
          </cell>
          <cell r="F609">
            <v>2016</v>
          </cell>
          <cell r="G609">
            <v>1</v>
          </cell>
          <cell r="H609">
            <v>2.87</v>
          </cell>
          <cell r="I609">
            <v>24.09</v>
          </cell>
          <cell r="J609">
            <v>24.09</v>
          </cell>
          <cell r="K609">
            <v>2.36</v>
          </cell>
        </row>
        <row r="610">
          <cell r="B610" t="str">
            <v>MSLD2020</v>
          </cell>
          <cell r="C610" t="str">
            <v>No. &amp; So. Appalachia</v>
          </cell>
          <cell r="D610" t="str">
            <v>MS</v>
          </cell>
          <cell r="E610" t="str">
            <v>LD</v>
          </cell>
          <cell r="F610">
            <v>2020</v>
          </cell>
          <cell r="G610">
            <v>1</v>
          </cell>
          <cell r="H610">
            <v>3.25</v>
          </cell>
          <cell r="I610">
            <v>23.99</v>
          </cell>
          <cell r="J610">
            <v>23.99</v>
          </cell>
          <cell r="K610">
            <v>2.35</v>
          </cell>
        </row>
        <row r="611">
          <cell r="B611" t="str">
            <v>MSLD2025</v>
          </cell>
          <cell r="C611" t="str">
            <v>No. &amp; So. Appalachia</v>
          </cell>
          <cell r="D611" t="str">
            <v>MS</v>
          </cell>
          <cell r="E611" t="str">
            <v>LD</v>
          </cell>
          <cell r="F611">
            <v>2025</v>
          </cell>
          <cell r="G611">
            <v>1</v>
          </cell>
          <cell r="H611">
            <v>2.38</v>
          </cell>
          <cell r="I611">
            <v>23.87</v>
          </cell>
          <cell r="J611">
            <v>23.87</v>
          </cell>
          <cell r="K611">
            <v>2.34</v>
          </cell>
        </row>
        <row r="612">
          <cell r="B612" t="str">
            <v>MSLD2030</v>
          </cell>
          <cell r="C612" t="str">
            <v>No. &amp; So. Appalachia</v>
          </cell>
          <cell r="D612" t="str">
            <v>MS</v>
          </cell>
          <cell r="E612" t="str">
            <v>LD</v>
          </cell>
          <cell r="F612">
            <v>2030</v>
          </cell>
          <cell r="G612">
            <v>1</v>
          </cell>
          <cell r="H612">
            <v>0.85</v>
          </cell>
          <cell r="I612">
            <v>23.75</v>
          </cell>
          <cell r="J612">
            <v>23.75</v>
          </cell>
          <cell r="K612">
            <v>2.33</v>
          </cell>
        </row>
        <row r="613">
          <cell r="B613">
            <v>0</v>
          </cell>
          <cell r="C613">
            <v>0</v>
          </cell>
        </row>
        <row r="614">
          <cell r="B614" t="str">
            <v>MWBA2008</v>
          </cell>
          <cell r="C614" t="str">
            <v>Wyoming &amp; Montana</v>
          </cell>
          <cell r="D614" t="str">
            <v>MW</v>
          </cell>
          <cell r="E614" t="str">
            <v>BA</v>
          </cell>
          <cell r="F614">
            <v>2008</v>
          </cell>
          <cell r="G614">
            <v>1</v>
          </cell>
          <cell r="H614">
            <v>0</v>
          </cell>
          <cell r="I614">
            <v>23.02</v>
          </cell>
          <cell r="J614">
            <v>0</v>
          </cell>
          <cell r="K614">
            <v>0</v>
          </cell>
        </row>
        <row r="615">
          <cell r="B615" t="str">
            <v>MWBA2009</v>
          </cell>
          <cell r="C615" t="str">
            <v>Wyoming &amp; Montana</v>
          </cell>
          <cell r="D615" t="str">
            <v>MW</v>
          </cell>
          <cell r="E615" t="str">
            <v>BA</v>
          </cell>
          <cell r="F615">
            <v>2009</v>
          </cell>
          <cell r="G615">
            <v>1</v>
          </cell>
          <cell r="H615">
            <v>0</v>
          </cell>
          <cell r="I615">
            <v>23.33</v>
          </cell>
          <cell r="J615">
            <v>0</v>
          </cell>
          <cell r="K615">
            <v>0</v>
          </cell>
        </row>
        <row r="616">
          <cell r="B616" t="str">
            <v>MWBA2011</v>
          </cell>
          <cell r="C616" t="str">
            <v>Wyoming &amp; Montana</v>
          </cell>
          <cell r="D616" t="str">
            <v>MW</v>
          </cell>
          <cell r="E616" t="str">
            <v>BA</v>
          </cell>
          <cell r="F616">
            <v>2011</v>
          </cell>
          <cell r="G616">
            <v>1</v>
          </cell>
          <cell r="H616">
            <v>0.33</v>
          </cell>
          <cell r="I616">
            <v>23.53</v>
          </cell>
          <cell r="J616">
            <v>23.53</v>
          </cell>
          <cell r="K616">
            <v>1.1200000000000001</v>
          </cell>
        </row>
        <row r="617">
          <cell r="B617" t="str">
            <v>MWBA2013</v>
          </cell>
          <cell r="C617" t="str">
            <v>Wyoming &amp; Montana</v>
          </cell>
          <cell r="D617" t="str">
            <v>MW</v>
          </cell>
          <cell r="E617" t="str">
            <v>BA</v>
          </cell>
          <cell r="F617">
            <v>2013</v>
          </cell>
          <cell r="G617">
            <v>1</v>
          </cell>
          <cell r="H617">
            <v>0.33</v>
          </cell>
          <cell r="I617">
            <v>23.29</v>
          </cell>
          <cell r="J617">
            <v>23.29</v>
          </cell>
          <cell r="K617">
            <v>1.1100000000000001</v>
          </cell>
        </row>
        <row r="618">
          <cell r="B618" t="str">
            <v>MWBA2016</v>
          </cell>
          <cell r="C618" t="str">
            <v>Wyoming &amp; Montana</v>
          </cell>
          <cell r="D618" t="str">
            <v>MW</v>
          </cell>
          <cell r="E618" t="str">
            <v>BA</v>
          </cell>
          <cell r="F618">
            <v>2016</v>
          </cell>
          <cell r="G618">
            <v>1</v>
          </cell>
          <cell r="H618">
            <v>0.33</v>
          </cell>
          <cell r="I618">
            <v>22.94</v>
          </cell>
          <cell r="J618">
            <v>22.94</v>
          </cell>
          <cell r="K618">
            <v>1.0900000000000001</v>
          </cell>
        </row>
        <row r="619">
          <cell r="B619" t="str">
            <v>MWBA2020</v>
          </cell>
          <cell r="C619" t="str">
            <v>Wyoming &amp; Montana</v>
          </cell>
          <cell r="D619" t="str">
            <v>MW</v>
          </cell>
          <cell r="E619" t="str">
            <v>BA</v>
          </cell>
          <cell r="F619">
            <v>2020</v>
          </cell>
          <cell r="G619">
            <v>1</v>
          </cell>
          <cell r="H619">
            <v>0.33</v>
          </cell>
          <cell r="I619">
            <v>22.49</v>
          </cell>
          <cell r="J619">
            <v>22.49</v>
          </cell>
          <cell r="K619">
            <v>1.07</v>
          </cell>
        </row>
        <row r="620">
          <cell r="B620" t="str">
            <v>MWBA2025</v>
          </cell>
          <cell r="C620" t="str">
            <v>Wyoming &amp; Montana</v>
          </cell>
          <cell r="D620" t="str">
            <v>MW</v>
          </cell>
          <cell r="E620" t="str">
            <v>BA</v>
          </cell>
          <cell r="F620">
            <v>2025</v>
          </cell>
          <cell r="G620">
            <v>1</v>
          </cell>
          <cell r="H620">
            <v>0.33</v>
          </cell>
          <cell r="I620">
            <v>21.93</v>
          </cell>
          <cell r="J620">
            <v>21.93</v>
          </cell>
          <cell r="K620">
            <v>1.04</v>
          </cell>
        </row>
        <row r="621">
          <cell r="B621" t="str">
            <v>MWBA2030</v>
          </cell>
          <cell r="C621" t="str">
            <v>Wyoming &amp; Montana</v>
          </cell>
          <cell r="D621" t="str">
            <v>MW</v>
          </cell>
          <cell r="E621" t="str">
            <v>BA</v>
          </cell>
          <cell r="F621">
            <v>2030</v>
          </cell>
          <cell r="G621">
            <v>1</v>
          </cell>
          <cell r="H621">
            <v>0.34</v>
          </cell>
          <cell r="I621">
            <v>21.39</v>
          </cell>
          <cell r="J621">
            <v>21.39</v>
          </cell>
          <cell r="K621">
            <v>1.02</v>
          </cell>
        </row>
        <row r="622">
          <cell r="B622">
            <v>0</v>
          </cell>
          <cell r="C622">
            <v>0</v>
          </cell>
        </row>
        <row r="623">
          <cell r="B623" t="str">
            <v>NDLD2008</v>
          </cell>
          <cell r="C623" t="str">
            <v>Other US</v>
          </cell>
          <cell r="D623" t="str">
            <v>ND</v>
          </cell>
          <cell r="E623" t="str">
            <v>LD</v>
          </cell>
          <cell r="F623">
            <v>2008</v>
          </cell>
          <cell r="G623">
            <v>3</v>
          </cell>
          <cell r="H623">
            <v>17.809999999999999</v>
          </cell>
          <cell r="I623">
            <v>16.850000000000001</v>
          </cell>
          <cell r="J623">
            <v>16.850000000000001</v>
          </cell>
          <cell r="K623">
            <v>1.32</v>
          </cell>
        </row>
        <row r="624">
          <cell r="B624" t="str">
            <v>NDLD2009</v>
          </cell>
          <cell r="C624" t="str">
            <v>Other US</v>
          </cell>
          <cell r="D624" t="str">
            <v>ND</v>
          </cell>
          <cell r="E624" t="str">
            <v>LD</v>
          </cell>
          <cell r="F624">
            <v>2009</v>
          </cell>
          <cell r="G624">
            <v>3</v>
          </cell>
          <cell r="H624">
            <v>17.809999999999999</v>
          </cell>
          <cell r="I624">
            <v>17.079999999999998</v>
          </cell>
          <cell r="J624">
            <v>17.079999999999998</v>
          </cell>
          <cell r="K624">
            <v>1.33</v>
          </cell>
        </row>
        <row r="625">
          <cell r="B625" t="str">
            <v>NDLD2011</v>
          </cell>
          <cell r="C625" t="str">
            <v>Other US</v>
          </cell>
          <cell r="D625" t="str">
            <v>ND</v>
          </cell>
          <cell r="E625" t="str">
            <v>LD</v>
          </cell>
          <cell r="F625">
            <v>2011</v>
          </cell>
          <cell r="G625">
            <v>3</v>
          </cell>
          <cell r="H625">
            <v>17.809999999999999</v>
          </cell>
          <cell r="I625">
            <v>17.22</v>
          </cell>
          <cell r="J625">
            <v>17.22</v>
          </cell>
          <cell r="K625">
            <v>1.34</v>
          </cell>
        </row>
        <row r="626">
          <cell r="B626" t="str">
            <v>NDLD2013</v>
          </cell>
          <cell r="C626" t="str">
            <v>Other US</v>
          </cell>
          <cell r="D626" t="str">
            <v>ND</v>
          </cell>
          <cell r="E626" t="str">
            <v>LD</v>
          </cell>
          <cell r="F626">
            <v>2013</v>
          </cell>
          <cell r="G626">
            <v>3</v>
          </cell>
          <cell r="H626">
            <v>17.559999999999999</v>
          </cell>
          <cell r="I626">
            <v>17.05</v>
          </cell>
          <cell r="J626">
            <v>17.05</v>
          </cell>
          <cell r="K626">
            <v>1.33</v>
          </cell>
        </row>
        <row r="627">
          <cell r="B627" t="str">
            <v>NDLD2016</v>
          </cell>
          <cell r="C627" t="str">
            <v>Other US</v>
          </cell>
          <cell r="D627" t="str">
            <v>ND</v>
          </cell>
          <cell r="E627" t="str">
            <v>LD</v>
          </cell>
          <cell r="F627">
            <v>2016</v>
          </cell>
          <cell r="G627">
            <v>2</v>
          </cell>
          <cell r="H627">
            <v>15.99</v>
          </cell>
          <cell r="I627">
            <v>15.1</v>
          </cell>
          <cell r="J627">
            <v>15.1</v>
          </cell>
          <cell r="K627">
            <v>1.18</v>
          </cell>
        </row>
        <row r="628">
          <cell r="B628" t="str">
            <v>NDLD2020</v>
          </cell>
          <cell r="C628" t="str">
            <v>Other US</v>
          </cell>
          <cell r="D628" t="str">
            <v>ND</v>
          </cell>
          <cell r="E628" t="str">
            <v>LD</v>
          </cell>
          <cell r="F628">
            <v>2020</v>
          </cell>
          <cell r="G628">
            <v>1</v>
          </cell>
          <cell r="H628">
            <v>8.9600000000000009</v>
          </cell>
          <cell r="I628">
            <v>14.03</v>
          </cell>
          <cell r="J628">
            <v>14.03</v>
          </cell>
          <cell r="K628">
            <v>1.1000000000000001</v>
          </cell>
        </row>
        <row r="629">
          <cell r="B629" t="str">
            <v>NDLD2025</v>
          </cell>
          <cell r="C629" t="str">
            <v>Other US</v>
          </cell>
          <cell r="D629" t="str">
            <v>ND</v>
          </cell>
          <cell r="E629" t="str">
            <v>LD</v>
          </cell>
          <cell r="F629">
            <v>2025</v>
          </cell>
          <cell r="G629">
            <v>1</v>
          </cell>
          <cell r="H629">
            <v>8.9600000000000009</v>
          </cell>
          <cell r="I629">
            <v>13.68</v>
          </cell>
          <cell r="J629">
            <v>13.68</v>
          </cell>
          <cell r="K629">
            <v>1.07</v>
          </cell>
        </row>
        <row r="630">
          <cell r="B630" t="str">
            <v>NDLD2030</v>
          </cell>
          <cell r="C630" t="str">
            <v>Other US</v>
          </cell>
          <cell r="D630" t="str">
            <v>ND</v>
          </cell>
          <cell r="E630" t="str">
            <v>LD</v>
          </cell>
          <cell r="F630">
            <v>2030</v>
          </cell>
          <cell r="G630">
            <v>1</v>
          </cell>
          <cell r="H630">
            <v>8.9600000000000009</v>
          </cell>
          <cell r="I630">
            <v>13.34</v>
          </cell>
          <cell r="J630">
            <v>13.34</v>
          </cell>
          <cell r="K630">
            <v>1.04</v>
          </cell>
        </row>
        <row r="631">
          <cell r="B631">
            <v>0</v>
          </cell>
          <cell r="C631">
            <v>0</v>
          </cell>
        </row>
        <row r="632">
          <cell r="B632" t="str">
            <v>NDLF2008</v>
          </cell>
          <cell r="C632" t="str">
            <v>Other US</v>
          </cell>
          <cell r="D632" t="str">
            <v>ND</v>
          </cell>
          <cell r="E632" t="str">
            <v>LF</v>
          </cell>
          <cell r="F632">
            <v>2008</v>
          </cell>
          <cell r="G632">
            <v>2</v>
          </cell>
          <cell r="H632">
            <v>8.25</v>
          </cell>
          <cell r="I632">
            <v>16.850000000000001</v>
          </cell>
          <cell r="J632">
            <v>16.850000000000001</v>
          </cell>
          <cell r="K632">
            <v>1.26</v>
          </cell>
        </row>
        <row r="633">
          <cell r="B633" t="str">
            <v>NDLF2009</v>
          </cell>
          <cell r="C633" t="str">
            <v>Other US</v>
          </cell>
          <cell r="D633" t="str">
            <v>ND</v>
          </cell>
          <cell r="E633" t="str">
            <v>LF</v>
          </cell>
          <cell r="F633">
            <v>2009</v>
          </cell>
          <cell r="G633">
            <v>2</v>
          </cell>
          <cell r="H633">
            <v>8.75</v>
          </cell>
          <cell r="I633">
            <v>17.079999999999998</v>
          </cell>
          <cell r="J633">
            <v>17.079999999999998</v>
          </cell>
          <cell r="K633">
            <v>1.28</v>
          </cell>
        </row>
        <row r="634">
          <cell r="B634" t="str">
            <v>NDLF2011</v>
          </cell>
          <cell r="C634" t="str">
            <v>Other US</v>
          </cell>
          <cell r="D634" t="str">
            <v>ND</v>
          </cell>
          <cell r="E634" t="str">
            <v>LF</v>
          </cell>
          <cell r="F634">
            <v>2011</v>
          </cell>
          <cell r="G634">
            <v>2</v>
          </cell>
          <cell r="H634">
            <v>6</v>
          </cell>
          <cell r="I634">
            <v>17.22</v>
          </cell>
          <cell r="J634">
            <v>17.22</v>
          </cell>
          <cell r="K634">
            <v>1.29</v>
          </cell>
        </row>
        <row r="635">
          <cell r="B635" t="str">
            <v>NDLF2013</v>
          </cell>
          <cell r="C635" t="str">
            <v>Other US</v>
          </cell>
          <cell r="D635" t="str">
            <v>ND</v>
          </cell>
          <cell r="E635" t="str">
            <v>LF</v>
          </cell>
          <cell r="F635">
            <v>2013</v>
          </cell>
          <cell r="G635">
            <v>1</v>
          </cell>
          <cell r="H635">
            <v>5.99</v>
          </cell>
          <cell r="I635">
            <v>14.53</v>
          </cell>
          <cell r="J635">
            <v>17.05</v>
          </cell>
          <cell r="K635">
            <v>1.28</v>
          </cell>
        </row>
        <row r="636">
          <cell r="B636" t="str">
            <v>NDLF2016</v>
          </cell>
          <cell r="C636" t="str">
            <v>Other US</v>
          </cell>
          <cell r="D636" t="str">
            <v>ND</v>
          </cell>
          <cell r="E636" t="str">
            <v>LF</v>
          </cell>
          <cell r="F636">
            <v>2016</v>
          </cell>
          <cell r="G636">
            <v>1</v>
          </cell>
          <cell r="H636">
            <v>5.99</v>
          </cell>
          <cell r="I636">
            <v>14.31</v>
          </cell>
          <cell r="J636">
            <v>15.1</v>
          </cell>
          <cell r="K636">
            <v>1.1299999999999999</v>
          </cell>
        </row>
        <row r="637">
          <cell r="B637" t="str">
            <v>NDLF2020</v>
          </cell>
          <cell r="C637" t="str">
            <v>Other US</v>
          </cell>
          <cell r="D637" t="str">
            <v>ND</v>
          </cell>
          <cell r="E637" t="str">
            <v>LF</v>
          </cell>
          <cell r="F637">
            <v>2020</v>
          </cell>
          <cell r="G637">
            <v>1</v>
          </cell>
          <cell r="H637">
            <v>5.54</v>
          </cell>
          <cell r="I637">
            <v>14.03</v>
          </cell>
          <cell r="J637">
            <v>14.03</v>
          </cell>
          <cell r="K637">
            <v>1.05</v>
          </cell>
        </row>
        <row r="638">
          <cell r="B638" t="str">
            <v>NDLF2025</v>
          </cell>
          <cell r="C638" t="str">
            <v>Other US</v>
          </cell>
          <cell r="D638" t="str">
            <v>ND</v>
          </cell>
          <cell r="E638" t="str">
            <v>LF</v>
          </cell>
          <cell r="F638">
            <v>2025</v>
          </cell>
          <cell r="G638">
            <v>1</v>
          </cell>
          <cell r="H638">
            <v>3.6</v>
          </cell>
          <cell r="I638">
            <v>13.68</v>
          </cell>
          <cell r="J638">
            <v>13.68</v>
          </cell>
          <cell r="K638">
            <v>1.02</v>
          </cell>
        </row>
        <row r="639">
          <cell r="B639" t="str">
            <v>NDLF2030</v>
          </cell>
          <cell r="C639" t="str">
            <v>Other US</v>
          </cell>
          <cell r="D639" t="str">
            <v>ND</v>
          </cell>
          <cell r="E639" t="str">
            <v>LF</v>
          </cell>
          <cell r="F639">
            <v>2030</v>
          </cell>
          <cell r="G639">
            <v>1</v>
          </cell>
          <cell r="H639">
            <v>2.08</v>
          </cell>
          <cell r="I639">
            <v>13.34</v>
          </cell>
          <cell r="J639">
            <v>13.34</v>
          </cell>
          <cell r="K639">
            <v>1</v>
          </cell>
        </row>
        <row r="640">
          <cell r="B640">
            <v>0</v>
          </cell>
          <cell r="C640">
            <v>0</v>
          </cell>
        </row>
        <row r="641">
          <cell r="B641" t="str">
            <v>NRBA2008</v>
          </cell>
          <cell r="C641" t="str">
            <v>Other US</v>
          </cell>
          <cell r="D641" t="str">
            <v>NR</v>
          </cell>
          <cell r="E641" t="str">
            <v>BA</v>
          </cell>
          <cell r="F641">
            <v>2008</v>
          </cell>
          <cell r="G641">
            <v>1</v>
          </cell>
          <cell r="H641">
            <v>0</v>
          </cell>
          <cell r="I641">
            <v>21.34</v>
          </cell>
          <cell r="J641">
            <v>117.53</v>
          </cell>
          <cell r="K641">
            <v>5.07</v>
          </cell>
        </row>
        <row r="642">
          <cell r="B642" t="str">
            <v>NRBA2009</v>
          </cell>
          <cell r="C642" t="str">
            <v>Other US</v>
          </cell>
          <cell r="D642" t="str">
            <v>NR</v>
          </cell>
          <cell r="E642" t="str">
            <v>BA</v>
          </cell>
          <cell r="F642">
            <v>2009</v>
          </cell>
          <cell r="G642">
            <v>1</v>
          </cell>
          <cell r="H642">
            <v>0</v>
          </cell>
          <cell r="I642">
            <v>21.63</v>
          </cell>
          <cell r="J642">
            <v>117.41</v>
          </cell>
          <cell r="K642">
            <v>5.07</v>
          </cell>
        </row>
        <row r="643">
          <cell r="B643" t="str">
            <v>NRBA2011</v>
          </cell>
          <cell r="C643" t="str">
            <v>Other US</v>
          </cell>
          <cell r="D643" t="str">
            <v>NR</v>
          </cell>
          <cell r="E643" t="str">
            <v>BA</v>
          </cell>
          <cell r="F643">
            <v>2011</v>
          </cell>
          <cell r="G643">
            <v>2</v>
          </cell>
          <cell r="H643">
            <v>1.25</v>
          </cell>
          <cell r="I643">
            <v>22.06</v>
          </cell>
          <cell r="J643">
            <v>25.91</v>
          </cell>
          <cell r="K643">
            <v>1.1200000000000001</v>
          </cell>
        </row>
        <row r="644">
          <cell r="B644" t="str">
            <v>NRBA2013</v>
          </cell>
          <cell r="C644" t="str">
            <v>Other US</v>
          </cell>
          <cell r="D644" t="str">
            <v>NR</v>
          </cell>
          <cell r="E644" t="str">
            <v>BA</v>
          </cell>
          <cell r="F644">
            <v>2013</v>
          </cell>
          <cell r="G644">
            <v>2</v>
          </cell>
          <cell r="H644">
            <v>1.25</v>
          </cell>
          <cell r="I644">
            <v>21.84</v>
          </cell>
          <cell r="J644">
            <v>27.43</v>
          </cell>
          <cell r="K644">
            <v>1.18</v>
          </cell>
        </row>
        <row r="645">
          <cell r="B645" t="str">
            <v>NRBA2016</v>
          </cell>
          <cell r="C645" t="str">
            <v>Other US</v>
          </cell>
          <cell r="D645" t="str">
            <v>NR</v>
          </cell>
          <cell r="E645" t="str">
            <v>BA</v>
          </cell>
          <cell r="F645">
            <v>2016</v>
          </cell>
          <cell r="G645">
            <v>2</v>
          </cell>
          <cell r="H645">
            <v>1.25</v>
          </cell>
          <cell r="I645">
            <v>21.52</v>
          </cell>
          <cell r="J645">
            <v>27.38</v>
          </cell>
          <cell r="K645">
            <v>1.18</v>
          </cell>
        </row>
        <row r="646">
          <cell r="B646" t="str">
            <v>NRBA2020</v>
          </cell>
          <cell r="C646" t="str">
            <v>Other US</v>
          </cell>
          <cell r="D646" t="str">
            <v>NR</v>
          </cell>
          <cell r="E646" t="str">
            <v>BA</v>
          </cell>
          <cell r="F646">
            <v>2020</v>
          </cell>
          <cell r="G646">
            <v>3</v>
          </cell>
          <cell r="H646">
            <v>1.59</v>
          </cell>
          <cell r="I646">
            <v>27.28</v>
          </cell>
          <cell r="J646">
            <v>27.47</v>
          </cell>
          <cell r="K646">
            <v>1.19</v>
          </cell>
        </row>
        <row r="647">
          <cell r="B647" t="str">
            <v>NRBA2025</v>
          </cell>
          <cell r="C647" t="str">
            <v>Other US</v>
          </cell>
          <cell r="D647" t="str">
            <v>NR</v>
          </cell>
          <cell r="E647" t="str">
            <v>BA</v>
          </cell>
          <cell r="F647">
            <v>2025</v>
          </cell>
          <cell r="G647">
            <v>3</v>
          </cell>
          <cell r="H647">
            <v>0.84</v>
          </cell>
          <cell r="I647">
            <v>26.6</v>
          </cell>
          <cell r="J647">
            <v>27.88</v>
          </cell>
          <cell r="K647">
            <v>1.2</v>
          </cell>
        </row>
        <row r="648">
          <cell r="B648" t="str">
            <v>NRBA2030</v>
          </cell>
          <cell r="C648" t="str">
            <v>Other US</v>
          </cell>
          <cell r="D648" t="str">
            <v>NR</v>
          </cell>
          <cell r="E648" t="str">
            <v>BA</v>
          </cell>
          <cell r="F648">
            <v>2030</v>
          </cell>
          <cell r="G648">
            <v>4</v>
          </cell>
          <cell r="H648">
            <v>0.54</v>
          </cell>
          <cell r="I648">
            <v>27.36</v>
          </cell>
          <cell r="J648">
            <v>27.36</v>
          </cell>
          <cell r="K648">
            <v>1.18</v>
          </cell>
        </row>
        <row r="649">
          <cell r="B649">
            <v>0</v>
          </cell>
          <cell r="C649">
            <v>0</v>
          </cell>
        </row>
        <row r="650">
          <cell r="B650" t="str">
            <v>NRBB2008</v>
          </cell>
          <cell r="C650" t="str">
            <v>Other US</v>
          </cell>
          <cell r="D650" t="str">
            <v>NR</v>
          </cell>
          <cell r="E650" t="str">
            <v>BB</v>
          </cell>
          <cell r="F650">
            <v>2008</v>
          </cell>
          <cell r="G650">
            <v>1</v>
          </cell>
          <cell r="H650">
            <v>0</v>
          </cell>
          <cell r="I650">
            <v>21.34</v>
          </cell>
          <cell r="J650">
            <v>120.43</v>
          </cell>
          <cell r="K650">
            <v>5.08</v>
          </cell>
        </row>
        <row r="651">
          <cell r="B651" t="str">
            <v>NRBB2009</v>
          </cell>
          <cell r="C651" t="str">
            <v>Other US</v>
          </cell>
          <cell r="D651" t="str">
            <v>NR</v>
          </cell>
          <cell r="E651" t="str">
            <v>BB</v>
          </cell>
          <cell r="F651">
            <v>2009</v>
          </cell>
          <cell r="G651">
            <v>1</v>
          </cell>
          <cell r="H651">
            <v>0</v>
          </cell>
          <cell r="I651">
            <v>21.63</v>
          </cell>
          <cell r="J651">
            <v>120.37</v>
          </cell>
          <cell r="K651">
            <v>5.07</v>
          </cell>
        </row>
        <row r="652">
          <cell r="B652" t="str">
            <v>NRBB2011</v>
          </cell>
          <cell r="C652" t="str">
            <v>Other US</v>
          </cell>
          <cell r="D652" t="str">
            <v>NR</v>
          </cell>
          <cell r="E652" t="str">
            <v>BB</v>
          </cell>
          <cell r="F652">
            <v>2011</v>
          </cell>
          <cell r="G652">
            <v>1</v>
          </cell>
          <cell r="H652">
            <v>7.19</v>
          </cell>
          <cell r="I652">
            <v>21.81</v>
          </cell>
          <cell r="J652">
            <v>22.84</v>
          </cell>
          <cell r="K652">
            <v>0.96</v>
          </cell>
        </row>
        <row r="653">
          <cell r="B653" t="str">
            <v>NRBB2013</v>
          </cell>
          <cell r="C653" t="str">
            <v>Other US</v>
          </cell>
          <cell r="D653" t="str">
            <v>NR</v>
          </cell>
          <cell r="E653" t="str">
            <v>BB</v>
          </cell>
          <cell r="F653">
            <v>2013</v>
          </cell>
          <cell r="G653">
            <v>1</v>
          </cell>
          <cell r="H653">
            <v>22.61</v>
          </cell>
          <cell r="I653">
            <v>21.59</v>
          </cell>
          <cell r="J653">
            <v>22.81</v>
          </cell>
          <cell r="K653">
            <v>0.96</v>
          </cell>
        </row>
        <row r="654">
          <cell r="B654" t="str">
            <v>NRBB2016</v>
          </cell>
          <cell r="C654" t="str">
            <v>Other US</v>
          </cell>
          <cell r="D654" t="str">
            <v>NR</v>
          </cell>
          <cell r="E654" t="str">
            <v>BB</v>
          </cell>
          <cell r="F654">
            <v>2016</v>
          </cell>
          <cell r="G654">
            <v>1</v>
          </cell>
          <cell r="H654">
            <v>23.44</v>
          </cell>
          <cell r="I654">
            <v>21.27</v>
          </cell>
          <cell r="J654">
            <v>22.7</v>
          </cell>
          <cell r="K654">
            <v>0.96</v>
          </cell>
        </row>
        <row r="655">
          <cell r="B655" t="str">
            <v>NRBB2020</v>
          </cell>
          <cell r="C655" t="str">
            <v>Other US</v>
          </cell>
          <cell r="D655" t="str">
            <v>NR</v>
          </cell>
          <cell r="E655" t="str">
            <v>BB</v>
          </cell>
          <cell r="F655">
            <v>2020</v>
          </cell>
          <cell r="G655">
            <v>2</v>
          </cell>
          <cell r="H655">
            <v>24.98</v>
          </cell>
          <cell r="I655">
            <v>21.09</v>
          </cell>
          <cell r="J655">
            <v>22.71</v>
          </cell>
          <cell r="K655">
            <v>0.96</v>
          </cell>
        </row>
        <row r="656">
          <cell r="B656" t="str">
            <v>NRBB2025</v>
          </cell>
          <cell r="C656" t="str">
            <v>Other US</v>
          </cell>
          <cell r="D656" t="str">
            <v>NR</v>
          </cell>
          <cell r="E656" t="str">
            <v>BB</v>
          </cell>
          <cell r="F656">
            <v>2025</v>
          </cell>
          <cell r="G656">
            <v>2</v>
          </cell>
          <cell r="H656">
            <v>33.54</v>
          </cell>
          <cell r="I656">
            <v>20.57</v>
          </cell>
          <cell r="J656">
            <v>22.93</v>
          </cell>
          <cell r="K656">
            <v>0.97</v>
          </cell>
        </row>
        <row r="657">
          <cell r="B657" t="str">
            <v>NRBB2030</v>
          </cell>
          <cell r="C657" t="str">
            <v>Other US</v>
          </cell>
          <cell r="D657" t="str">
            <v>NR</v>
          </cell>
          <cell r="E657" t="str">
            <v>BB</v>
          </cell>
          <cell r="F657">
            <v>2030</v>
          </cell>
          <cell r="G657">
            <v>2</v>
          </cell>
          <cell r="H657">
            <v>40.75</v>
          </cell>
          <cell r="I657">
            <v>20.059999999999999</v>
          </cell>
          <cell r="J657">
            <v>23.45</v>
          </cell>
          <cell r="K657">
            <v>0.99</v>
          </cell>
        </row>
        <row r="658">
          <cell r="B658">
            <v>0</v>
          </cell>
          <cell r="C658">
            <v>0</v>
          </cell>
        </row>
        <row r="659">
          <cell r="B659" t="str">
            <v>NRBD2008</v>
          </cell>
          <cell r="C659" t="str">
            <v>Other US</v>
          </cell>
          <cell r="D659" t="str">
            <v>NR</v>
          </cell>
          <cell r="E659" t="str">
            <v>BD</v>
          </cell>
          <cell r="F659">
            <v>2008</v>
          </cell>
          <cell r="G659">
            <v>1</v>
          </cell>
          <cell r="H659">
            <v>0</v>
          </cell>
          <cell r="I659">
            <v>21.34</v>
          </cell>
          <cell r="J659">
            <v>106.49</v>
          </cell>
          <cell r="K659">
            <v>5.03</v>
          </cell>
        </row>
        <row r="660">
          <cell r="B660" t="str">
            <v>NRBD2009</v>
          </cell>
          <cell r="C660" t="str">
            <v>Other US</v>
          </cell>
          <cell r="D660" t="str">
            <v>NR</v>
          </cell>
          <cell r="E660" t="str">
            <v>BD</v>
          </cell>
          <cell r="F660">
            <v>2009</v>
          </cell>
          <cell r="G660">
            <v>1</v>
          </cell>
          <cell r="H660">
            <v>0</v>
          </cell>
          <cell r="I660">
            <v>21.63</v>
          </cell>
          <cell r="J660">
            <v>106.24</v>
          </cell>
          <cell r="K660">
            <v>5.01</v>
          </cell>
        </row>
        <row r="661">
          <cell r="B661" t="str">
            <v>NRBD2011</v>
          </cell>
          <cell r="C661" t="str">
            <v>Other US</v>
          </cell>
          <cell r="D661" t="str">
            <v>NR</v>
          </cell>
          <cell r="E661" t="str">
            <v>BD</v>
          </cell>
          <cell r="F661">
            <v>2011</v>
          </cell>
          <cell r="G661">
            <v>1</v>
          </cell>
          <cell r="H661">
            <v>0</v>
          </cell>
          <cell r="I661">
            <v>21.81</v>
          </cell>
          <cell r="J661">
            <v>19.55</v>
          </cell>
          <cell r="K661">
            <v>0.92</v>
          </cell>
        </row>
        <row r="662">
          <cell r="B662" t="str">
            <v>NRBD2013</v>
          </cell>
          <cell r="C662" t="str">
            <v>Other US</v>
          </cell>
          <cell r="D662" t="str">
            <v>NR</v>
          </cell>
          <cell r="E662" t="str">
            <v>BD</v>
          </cell>
          <cell r="F662">
            <v>2013</v>
          </cell>
          <cell r="G662">
            <v>1</v>
          </cell>
          <cell r="H662">
            <v>0</v>
          </cell>
          <cell r="I662">
            <v>21.59</v>
          </cell>
          <cell r="J662">
            <v>21.59</v>
          </cell>
          <cell r="K662">
            <v>1.02</v>
          </cell>
        </row>
        <row r="663">
          <cell r="B663" t="str">
            <v>NRBD2016</v>
          </cell>
          <cell r="C663" t="str">
            <v>Other US</v>
          </cell>
          <cell r="D663" t="str">
            <v>NR</v>
          </cell>
          <cell r="E663" t="str">
            <v>BD</v>
          </cell>
          <cell r="F663">
            <v>2016</v>
          </cell>
          <cell r="G663">
            <v>1</v>
          </cell>
          <cell r="H663">
            <v>0</v>
          </cell>
          <cell r="I663">
            <v>21.27</v>
          </cell>
          <cell r="J663">
            <v>21.27</v>
          </cell>
          <cell r="K663">
            <v>1</v>
          </cell>
        </row>
        <row r="664">
          <cell r="B664" t="str">
            <v>NRBD2020</v>
          </cell>
          <cell r="C664" t="str">
            <v>Other US</v>
          </cell>
          <cell r="D664" t="str">
            <v>NR</v>
          </cell>
          <cell r="E664" t="str">
            <v>BD</v>
          </cell>
          <cell r="F664">
            <v>2020</v>
          </cell>
          <cell r="G664">
            <v>1</v>
          </cell>
          <cell r="H664">
            <v>0</v>
          </cell>
          <cell r="I664">
            <v>20.85</v>
          </cell>
          <cell r="J664">
            <v>20.85</v>
          </cell>
          <cell r="K664">
            <v>0.98</v>
          </cell>
        </row>
        <row r="665">
          <cell r="B665" t="str">
            <v>NRBD2025</v>
          </cell>
          <cell r="C665" t="str">
            <v>Other US</v>
          </cell>
          <cell r="D665" t="str">
            <v>NR</v>
          </cell>
          <cell r="E665" t="str">
            <v>BD</v>
          </cell>
          <cell r="F665">
            <v>2025</v>
          </cell>
          <cell r="G665">
            <v>1</v>
          </cell>
          <cell r="H665">
            <v>0</v>
          </cell>
          <cell r="I665">
            <v>20.329999999999998</v>
          </cell>
          <cell r="J665">
            <v>20.329999999999998</v>
          </cell>
          <cell r="K665">
            <v>0.96</v>
          </cell>
        </row>
        <row r="666">
          <cell r="B666" t="str">
            <v>NRBD2030</v>
          </cell>
          <cell r="C666" t="str">
            <v>Other US</v>
          </cell>
          <cell r="D666" t="str">
            <v>NR</v>
          </cell>
          <cell r="E666" t="str">
            <v>BD</v>
          </cell>
          <cell r="F666">
            <v>2030</v>
          </cell>
          <cell r="G666">
            <v>1</v>
          </cell>
          <cell r="H666">
            <v>0.06</v>
          </cell>
          <cell r="I666">
            <v>19.829999999999998</v>
          </cell>
          <cell r="J666">
            <v>19.829999999999998</v>
          </cell>
          <cell r="K666">
            <v>0.94</v>
          </cell>
        </row>
        <row r="667">
          <cell r="B667">
            <v>0</v>
          </cell>
          <cell r="C667">
            <v>0</v>
          </cell>
        </row>
        <row r="668">
          <cell r="B668" t="str">
            <v>NSBA2008</v>
          </cell>
          <cell r="C668" t="str">
            <v>Other US</v>
          </cell>
          <cell r="D668" t="str">
            <v>NS</v>
          </cell>
          <cell r="E668" t="str">
            <v>BA</v>
          </cell>
          <cell r="F668">
            <v>2008</v>
          </cell>
          <cell r="G668">
            <v>1</v>
          </cell>
          <cell r="H668">
            <v>0</v>
          </cell>
          <cell r="I668">
            <v>21.34</v>
          </cell>
          <cell r="J668">
            <v>118.22</v>
          </cell>
          <cell r="K668">
            <v>5.0999999999999996</v>
          </cell>
        </row>
        <row r="669">
          <cell r="B669" t="str">
            <v>NSBA2009</v>
          </cell>
          <cell r="C669" t="str">
            <v>Other US</v>
          </cell>
          <cell r="D669" t="str">
            <v>NS</v>
          </cell>
          <cell r="E669" t="str">
            <v>BA</v>
          </cell>
          <cell r="F669">
            <v>2009</v>
          </cell>
          <cell r="G669">
            <v>1</v>
          </cell>
          <cell r="H669">
            <v>0</v>
          </cell>
          <cell r="I669">
            <v>21.63</v>
          </cell>
          <cell r="J669">
            <v>118.1</v>
          </cell>
          <cell r="K669">
            <v>5.0999999999999996</v>
          </cell>
        </row>
        <row r="670">
          <cell r="B670" t="str">
            <v>NSBA2011</v>
          </cell>
          <cell r="C670" t="str">
            <v>Other US</v>
          </cell>
          <cell r="D670" t="str">
            <v>NS</v>
          </cell>
          <cell r="E670" t="str">
            <v>BA</v>
          </cell>
          <cell r="F670">
            <v>2011</v>
          </cell>
          <cell r="G670">
            <v>2</v>
          </cell>
          <cell r="H670">
            <v>0.31</v>
          </cell>
          <cell r="I670">
            <v>22.06</v>
          </cell>
          <cell r="J670">
            <v>26.25</v>
          </cell>
          <cell r="K670">
            <v>1.1299999999999999</v>
          </cell>
        </row>
        <row r="671">
          <cell r="B671" t="str">
            <v>NSBA2013</v>
          </cell>
          <cell r="C671" t="str">
            <v>Other US</v>
          </cell>
          <cell r="D671" t="str">
            <v>NS</v>
          </cell>
          <cell r="E671" t="str">
            <v>BA</v>
          </cell>
          <cell r="F671">
            <v>2013</v>
          </cell>
          <cell r="G671">
            <v>2</v>
          </cell>
          <cell r="H671">
            <v>0.31</v>
          </cell>
          <cell r="I671">
            <v>21.84</v>
          </cell>
          <cell r="J671">
            <v>27.22</v>
          </cell>
          <cell r="K671">
            <v>1.18</v>
          </cell>
        </row>
        <row r="672">
          <cell r="B672" t="str">
            <v>NSBA2016</v>
          </cell>
          <cell r="C672" t="str">
            <v>Other US</v>
          </cell>
          <cell r="D672" t="str">
            <v>NS</v>
          </cell>
          <cell r="E672" t="str">
            <v>BA</v>
          </cell>
          <cell r="F672">
            <v>2016</v>
          </cell>
          <cell r="G672">
            <v>2</v>
          </cell>
          <cell r="H672">
            <v>0.31</v>
          </cell>
          <cell r="I672">
            <v>21.52</v>
          </cell>
          <cell r="J672">
            <v>27.61</v>
          </cell>
          <cell r="K672">
            <v>1.19</v>
          </cell>
        </row>
        <row r="673">
          <cell r="B673" t="str">
            <v>NSBA2020</v>
          </cell>
          <cell r="C673" t="str">
            <v>Other US</v>
          </cell>
          <cell r="D673" t="str">
            <v>NS</v>
          </cell>
          <cell r="E673" t="str">
            <v>BA</v>
          </cell>
          <cell r="F673">
            <v>2020</v>
          </cell>
          <cell r="G673">
            <v>2</v>
          </cell>
          <cell r="H673">
            <v>0.31</v>
          </cell>
          <cell r="I673">
            <v>21.09</v>
          </cell>
          <cell r="J673">
            <v>24.87</v>
          </cell>
          <cell r="K673">
            <v>1.07</v>
          </cell>
        </row>
        <row r="674">
          <cell r="B674" t="str">
            <v>NSBA2025</v>
          </cell>
          <cell r="C674" t="str">
            <v>Other US</v>
          </cell>
          <cell r="D674" t="str">
            <v>NS</v>
          </cell>
          <cell r="E674" t="str">
            <v>BA</v>
          </cell>
          <cell r="F674">
            <v>2025</v>
          </cell>
          <cell r="G674">
            <v>2</v>
          </cell>
          <cell r="H674">
            <v>0.13</v>
          </cell>
          <cell r="I674">
            <v>20.57</v>
          </cell>
          <cell r="J674">
            <v>25.73</v>
          </cell>
          <cell r="K674">
            <v>1.1100000000000001</v>
          </cell>
        </row>
        <row r="675">
          <cell r="B675" t="str">
            <v>NSBA2030</v>
          </cell>
          <cell r="C675" t="str">
            <v>Other US</v>
          </cell>
          <cell r="D675" t="str">
            <v>NS</v>
          </cell>
          <cell r="E675" t="str">
            <v>BA</v>
          </cell>
          <cell r="F675">
            <v>2030</v>
          </cell>
          <cell r="G675">
            <v>3</v>
          </cell>
          <cell r="H675">
            <v>0.09</v>
          </cell>
          <cell r="I675">
            <v>25.94</v>
          </cell>
          <cell r="J675">
            <v>27.12</v>
          </cell>
          <cell r="K675">
            <v>1.17</v>
          </cell>
        </row>
        <row r="676">
          <cell r="B676">
            <v>0</v>
          </cell>
          <cell r="C676">
            <v>0</v>
          </cell>
        </row>
        <row r="677">
          <cell r="B677" t="str">
            <v>NSBB2008</v>
          </cell>
          <cell r="C677" t="str">
            <v>Other US</v>
          </cell>
          <cell r="D677" t="str">
            <v>NS</v>
          </cell>
          <cell r="E677" t="str">
            <v>BB</v>
          </cell>
          <cell r="F677">
            <v>2008</v>
          </cell>
          <cell r="G677">
            <v>1</v>
          </cell>
          <cell r="H677">
            <v>0</v>
          </cell>
          <cell r="I677">
            <v>21.34</v>
          </cell>
          <cell r="J677">
            <v>121.14</v>
          </cell>
          <cell r="K677">
            <v>5.1100000000000003</v>
          </cell>
        </row>
        <row r="678">
          <cell r="B678" t="str">
            <v>NSBB2009</v>
          </cell>
          <cell r="C678" t="str">
            <v>Other US</v>
          </cell>
          <cell r="D678" t="str">
            <v>NS</v>
          </cell>
          <cell r="E678" t="str">
            <v>BB</v>
          </cell>
          <cell r="F678">
            <v>2009</v>
          </cell>
          <cell r="G678">
            <v>1</v>
          </cell>
          <cell r="H678">
            <v>0</v>
          </cell>
          <cell r="I678">
            <v>21.63</v>
          </cell>
          <cell r="J678">
            <v>121.08</v>
          </cell>
          <cell r="K678">
            <v>5.0999999999999996</v>
          </cell>
        </row>
        <row r="679">
          <cell r="B679" t="str">
            <v>NSBB2011</v>
          </cell>
          <cell r="C679" t="str">
            <v>Other US</v>
          </cell>
          <cell r="D679" t="str">
            <v>NS</v>
          </cell>
          <cell r="E679" t="str">
            <v>BB</v>
          </cell>
          <cell r="F679">
            <v>2011</v>
          </cell>
          <cell r="G679">
            <v>1</v>
          </cell>
          <cell r="H679">
            <v>2.2400000000000002</v>
          </cell>
          <cell r="I679">
            <v>21.81</v>
          </cell>
          <cell r="J679">
            <v>23.03</v>
          </cell>
          <cell r="K679">
            <v>0.97</v>
          </cell>
        </row>
        <row r="680">
          <cell r="B680" t="str">
            <v>NSBB2013</v>
          </cell>
          <cell r="C680" t="str">
            <v>Other US</v>
          </cell>
          <cell r="D680" t="str">
            <v>NS</v>
          </cell>
          <cell r="E680" t="str">
            <v>BB</v>
          </cell>
          <cell r="F680">
            <v>2013</v>
          </cell>
          <cell r="G680">
            <v>2</v>
          </cell>
          <cell r="H680">
            <v>10.56</v>
          </cell>
          <cell r="I680">
            <v>21.84</v>
          </cell>
          <cell r="J680">
            <v>23.28</v>
          </cell>
          <cell r="K680">
            <v>0.98</v>
          </cell>
        </row>
        <row r="681">
          <cell r="B681" t="str">
            <v>NSBB2016</v>
          </cell>
          <cell r="C681" t="str">
            <v>Other US</v>
          </cell>
          <cell r="D681" t="str">
            <v>NS</v>
          </cell>
          <cell r="E681" t="str">
            <v>BB</v>
          </cell>
          <cell r="F681">
            <v>2016</v>
          </cell>
          <cell r="G681">
            <v>2</v>
          </cell>
          <cell r="H681">
            <v>10.56</v>
          </cell>
          <cell r="I681">
            <v>21.52</v>
          </cell>
          <cell r="J681">
            <v>23.18</v>
          </cell>
          <cell r="K681">
            <v>0.98</v>
          </cell>
        </row>
        <row r="682">
          <cell r="B682" t="str">
            <v>NSBB2020</v>
          </cell>
          <cell r="C682" t="str">
            <v>Other US</v>
          </cell>
          <cell r="D682" t="str">
            <v>NS</v>
          </cell>
          <cell r="E682" t="str">
            <v>BB</v>
          </cell>
          <cell r="F682">
            <v>2020</v>
          </cell>
          <cell r="G682">
            <v>2</v>
          </cell>
          <cell r="H682">
            <v>10.56</v>
          </cell>
          <cell r="I682">
            <v>21.09</v>
          </cell>
          <cell r="J682">
            <v>23.19</v>
          </cell>
          <cell r="K682">
            <v>0.98</v>
          </cell>
        </row>
        <row r="683">
          <cell r="B683" t="str">
            <v>NSBB2025</v>
          </cell>
          <cell r="C683" t="str">
            <v>Other US</v>
          </cell>
          <cell r="D683" t="str">
            <v>NS</v>
          </cell>
          <cell r="E683" t="str">
            <v>BB</v>
          </cell>
          <cell r="F683">
            <v>2025</v>
          </cell>
          <cell r="G683">
            <v>2</v>
          </cell>
          <cell r="H683">
            <v>7.11</v>
          </cell>
          <cell r="I683">
            <v>20.57</v>
          </cell>
          <cell r="J683">
            <v>23.4</v>
          </cell>
          <cell r="K683">
            <v>0.99</v>
          </cell>
        </row>
        <row r="684">
          <cell r="B684" t="str">
            <v>NSBB2030</v>
          </cell>
          <cell r="C684" t="str">
            <v>Other US</v>
          </cell>
          <cell r="D684" t="str">
            <v>NS</v>
          </cell>
          <cell r="E684" t="str">
            <v>BB</v>
          </cell>
          <cell r="F684">
            <v>2030</v>
          </cell>
          <cell r="G684">
            <v>2</v>
          </cell>
          <cell r="H684">
            <v>2.1</v>
          </cell>
          <cell r="I684">
            <v>20.059999999999999</v>
          </cell>
          <cell r="J684">
            <v>24.01</v>
          </cell>
          <cell r="K684">
            <v>1.01</v>
          </cell>
        </row>
        <row r="685">
          <cell r="B685">
            <v>0</v>
          </cell>
          <cell r="C685">
            <v>0</v>
          </cell>
        </row>
        <row r="686">
          <cell r="B686" t="str">
            <v>NSBD2008</v>
          </cell>
          <cell r="C686" t="str">
            <v>Other US</v>
          </cell>
          <cell r="D686" t="str">
            <v>NS</v>
          </cell>
          <cell r="E686" t="str">
            <v>BD</v>
          </cell>
          <cell r="F686">
            <v>2008</v>
          </cell>
          <cell r="G686">
            <v>1</v>
          </cell>
          <cell r="H686">
            <v>0</v>
          </cell>
          <cell r="I686">
            <v>21.34</v>
          </cell>
          <cell r="J686">
            <v>107.13</v>
          </cell>
          <cell r="K686">
            <v>5.0599999999999996</v>
          </cell>
        </row>
        <row r="687">
          <cell r="B687" t="str">
            <v>NSBD2009</v>
          </cell>
          <cell r="C687" t="str">
            <v>Other US</v>
          </cell>
          <cell r="D687" t="str">
            <v>NS</v>
          </cell>
          <cell r="E687" t="str">
            <v>BD</v>
          </cell>
          <cell r="F687">
            <v>2009</v>
          </cell>
          <cell r="G687">
            <v>1</v>
          </cell>
          <cell r="H687">
            <v>0</v>
          </cell>
          <cell r="I687">
            <v>21.63</v>
          </cell>
          <cell r="J687">
            <v>106.88</v>
          </cell>
          <cell r="K687">
            <v>5.04</v>
          </cell>
        </row>
        <row r="688">
          <cell r="B688" t="str">
            <v>NSBD2011</v>
          </cell>
          <cell r="C688" t="str">
            <v>Other US</v>
          </cell>
          <cell r="D688" t="str">
            <v>NS</v>
          </cell>
          <cell r="E688" t="str">
            <v>BD</v>
          </cell>
          <cell r="F688">
            <v>2011</v>
          </cell>
          <cell r="G688">
            <v>1</v>
          </cell>
          <cell r="H688">
            <v>0</v>
          </cell>
          <cell r="I688">
            <v>21.81</v>
          </cell>
          <cell r="J688">
            <v>20.18</v>
          </cell>
          <cell r="K688">
            <v>0.95</v>
          </cell>
        </row>
        <row r="689">
          <cell r="B689" t="str">
            <v>NSBD2013</v>
          </cell>
          <cell r="C689" t="str">
            <v>Other US</v>
          </cell>
          <cell r="D689" t="str">
            <v>NS</v>
          </cell>
          <cell r="E689" t="str">
            <v>BD</v>
          </cell>
          <cell r="F689">
            <v>2013</v>
          </cell>
          <cell r="G689">
            <v>1</v>
          </cell>
          <cell r="H689">
            <v>0</v>
          </cell>
          <cell r="I689">
            <v>21.59</v>
          </cell>
          <cell r="J689">
            <v>19.760000000000002</v>
          </cell>
          <cell r="K689">
            <v>0.93</v>
          </cell>
        </row>
        <row r="690">
          <cell r="B690" t="str">
            <v>NSBD2016</v>
          </cell>
          <cell r="C690" t="str">
            <v>Other US</v>
          </cell>
          <cell r="D690" t="str">
            <v>NS</v>
          </cell>
          <cell r="E690" t="str">
            <v>BD</v>
          </cell>
          <cell r="F690">
            <v>2016</v>
          </cell>
          <cell r="G690">
            <v>1</v>
          </cell>
          <cell r="H690">
            <v>0</v>
          </cell>
          <cell r="I690">
            <v>21.27</v>
          </cell>
          <cell r="J690">
            <v>19.809999999999999</v>
          </cell>
          <cell r="K690">
            <v>0.93</v>
          </cell>
        </row>
        <row r="691">
          <cell r="B691" t="str">
            <v>NSBD2020</v>
          </cell>
          <cell r="C691" t="str">
            <v>Other US</v>
          </cell>
          <cell r="D691" t="str">
            <v>NS</v>
          </cell>
          <cell r="E691" t="str">
            <v>BD</v>
          </cell>
          <cell r="F691">
            <v>2020</v>
          </cell>
          <cell r="G691">
            <v>1</v>
          </cell>
          <cell r="H691">
            <v>0</v>
          </cell>
          <cell r="I691">
            <v>20.85</v>
          </cell>
          <cell r="J691">
            <v>20.04</v>
          </cell>
          <cell r="K691">
            <v>0.95</v>
          </cell>
        </row>
        <row r="692">
          <cell r="B692" t="str">
            <v>NSBD2025</v>
          </cell>
          <cell r="C692" t="str">
            <v>Other US</v>
          </cell>
          <cell r="D692" t="str">
            <v>NS</v>
          </cell>
          <cell r="E692" t="str">
            <v>BD</v>
          </cell>
          <cell r="F692">
            <v>2025</v>
          </cell>
          <cell r="G692">
            <v>1</v>
          </cell>
          <cell r="H692">
            <v>0</v>
          </cell>
          <cell r="I692">
            <v>20.329999999999998</v>
          </cell>
          <cell r="J692">
            <v>20.14</v>
          </cell>
          <cell r="K692">
            <v>0.95</v>
          </cell>
        </row>
        <row r="693">
          <cell r="B693" t="str">
            <v>NSBD2030</v>
          </cell>
          <cell r="C693" t="str">
            <v>Other US</v>
          </cell>
          <cell r="D693" t="str">
            <v>NS</v>
          </cell>
          <cell r="E693" t="str">
            <v>BD</v>
          </cell>
          <cell r="F693">
            <v>2030</v>
          </cell>
          <cell r="G693">
            <v>1</v>
          </cell>
          <cell r="H693">
            <v>2.25</v>
          </cell>
          <cell r="I693">
            <v>19.829999999999998</v>
          </cell>
          <cell r="J693">
            <v>19.88</v>
          </cell>
          <cell r="K693">
            <v>0.94</v>
          </cell>
        </row>
        <row r="694">
          <cell r="B694">
            <v>0</v>
          </cell>
          <cell r="C694">
            <v>0</v>
          </cell>
        </row>
        <row r="695">
          <cell r="B695" t="str">
            <v>NSSD2008</v>
          </cell>
          <cell r="C695" t="str">
            <v>Other US</v>
          </cell>
          <cell r="D695" t="str">
            <v>NS</v>
          </cell>
          <cell r="E695" t="str">
            <v>SD</v>
          </cell>
          <cell r="F695">
            <v>2008</v>
          </cell>
          <cell r="G695">
            <v>3</v>
          </cell>
          <cell r="H695">
            <v>1.1299999999999999</v>
          </cell>
          <cell r="I695">
            <v>23.1</v>
          </cell>
          <cell r="J695">
            <v>86.22</v>
          </cell>
          <cell r="K695">
            <v>4.4400000000000004</v>
          </cell>
        </row>
        <row r="696">
          <cell r="B696" t="str">
            <v>NSSD2009</v>
          </cell>
          <cell r="C696" t="str">
            <v>Other US</v>
          </cell>
          <cell r="D696" t="str">
            <v>NS</v>
          </cell>
          <cell r="E696" t="str">
            <v>SD</v>
          </cell>
          <cell r="F696">
            <v>2009</v>
          </cell>
          <cell r="G696">
            <v>4</v>
          </cell>
          <cell r="H696">
            <v>1.65</v>
          </cell>
          <cell r="I696">
            <v>27.75</v>
          </cell>
          <cell r="J696">
            <v>90.89</v>
          </cell>
          <cell r="K696">
            <v>4.68</v>
          </cell>
        </row>
        <row r="697">
          <cell r="B697" t="str">
            <v>NSSD2011</v>
          </cell>
          <cell r="C697" t="str">
            <v>Other US</v>
          </cell>
          <cell r="D697" t="str">
            <v>NS</v>
          </cell>
          <cell r="E697" t="str">
            <v>SD</v>
          </cell>
          <cell r="F697">
            <v>2011</v>
          </cell>
          <cell r="G697">
            <v>1</v>
          </cell>
          <cell r="H697">
            <v>16.11</v>
          </cell>
          <cell r="I697">
            <v>21.81</v>
          </cell>
          <cell r="J697">
            <v>21.94</v>
          </cell>
          <cell r="K697">
            <v>1.1299999999999999</v>
          </cell>
        </row>
        <row r="698">
          <cell r="B698" t="str">
            <v>NSSD2013</v>
          </cell>
          <cell r="C698" t="str">
            <v>Other US</v>
          </cell>
          <cell r="D698" t="str">
            <v>NS</v>
          </cell>
          <cell r="E698" t="str">
            <v>SD</v>
          </cell>
          <cell r="F698">
            <v>2013</v>
          </cell>
          <cell r="G698">
            <v>1</v>
          </cell>
          <cell r="H698">
            <v>12.35</v>
          </cell>
          <cell r="I698">
            <v>21.59</v>
          </cell>
          <cell r="J698">
            <v>21.75</v>
          </cell>
          <cell r="K698">
            <v>1.1200000000000001</v>
          </cell>
        </row>
        <row r="699">
          <cell r="B699" t="str">
            <v>NSSD2016</v>
          </cell>
          <cell r="C699" t="str">
            <v>Other US</v>
          </cell>
          <cell r="D699" t="str">
            <v>NS</v>
          </cell>
          <cell r="E699" t="str">
            <v>SD</v>
          </cell>
          <cell r="F699">
            <v>2016</v>
          </cell>
          <cell r="G699">
            <v>1</v>
          </cell>
          <cell r="H699">
            <v>15.17</v>
          </cell>
          <cell r="I699">
            <v>21.27</v>
          </cell>
          <cell r="J699">
            <v>21.45</v>
          </cell>
          <cell r="K699">
            <v>1.1100000000000001</v>
          </cell>
        </row>
        <row r="700">
          <cell r="B700" t="str">
            <v>NSSD2020</v>
          </cell>
          <cell r="C700" t="str">
            <v>Other US</v>
          </cell>
          <cell r="D700" t="str">
            <v>NS</v>
          </cell>
          <cell r="E700" t="str">
            <v>SD</v>
          </cell>
          <cell r="F700">
            <v>2020</v>
          </cell>
          <cell r="G700">
            <v>2</v>
          </cell>
          <cell r="H700">
            <v>16.12</v>
          </cell>
          <cell r="I700">
            <v>21.09</v>
          </cell>
          <cell r="J700">
            <v>21.09</v>
          </cell>
          <cell r="K700">
            <v>1.0900000000000001</v>
          </cell>
        </row>
        <row r="701">
          <cell r="B701" t="str">
            <v>NSSD2025</v>
          </cell>
          <cell r="C701" t="str">
            <v>Other US</v>
          </cell>
          <cell r="D701" t="str">
            <v>NS</v>
          </cell>
          <cell r="E701" t="str">
            <v>SD</v>
          </cell>
          <cell r="F701">
            <v>2025</v>
          </cell>
          <cell r="G701">
            <v>2</v>
          </cell>
          <cell r="H701">
            <v>29.07</v>
          </cell>
          <cell r="I701">
            <v>20.57</v>
          </cell>
          <cell r="J701">
            <v>20.66</v>
          </cell>
          <cell r="K701">
            <v>1.07</v>
          </cell>
        </row>
        <row r="702">
          <cell r="B702" t="str">
            <v>NSSD2030</v>
          </cell>
          <cell r="C702" t="str">
            <v>Other US</v>
          </cell>
          <cell r="D702" t="str">
            <v>NS</v>
          </cell>
          <cell r="E702" t="str">
            <v>SD</v>
          </cell>
          <cell r="F702">
            <v>2030</v>
          </cell>
          <cell r="G702">
            <v>2</v>
          </cell>
          <cell r="H702">
            <v>31.19</v>
          </cell>
          <cell r="I702">
            <v>20.059999999999999</v>
          </cell>
          <cell r="J702">
            <v>20.3</v>
          </cell>
          <cell r="K702">
            <v>1.05</v>
          </cell>
        </row>
        <row r="703">
          <cell r="B703">
            <v>0</v>
          </cell>
          <cell r="C703">
            <v>0</v>
          </cell>
        </row>
        <row r="704">
          <cell r="B704" t="str">
            <v>NSSE2008</v>
          </cell>
          <cell r="C704" t="str">
            <v>Other US</v>
          </cell>
          <cell r="D704" t="str">
            <v>NS</v>
          </cell>
          <cell r="E704" t="str">
            <v>SE</v>
          </cell>
          <cell r="F704">
            <v>2008</v>
          </cell>
          <cell r="G704">
            <v>6</v>
          </cell>
          <cell r="H704">
            <v>20.98</v>
          </cell>
          <cell r="I704">
            <v>27.38</v>
          </cell>
          <cell r="J704">
            <v>81.84</v>
          </cell>
          <cell r="K704">
            <v>4.4000000000000004</v>
          </cell>
        </row>
        <row r="705">
          <cell r="B705" t="str">
            <v>NSSE2009</v>
          </cell>
          <cell r="C705" t="str">
            <v>Other US</v>
          </cell>
          <cell r="D705" t="str">
            <v>NS</v>
          </cell>
          <cell r="E705" t="str">
            <v>SE</v>
          </cell>
          <cell r="F705">
            <v>2009</v>
          </cell>
          <cell r="G705">
            <v>6</v>
          </cell>
          <cell r="H705">
            <v>20.57</v>
          </cell>
          <cell r="I705">
            <v>27.75</v>
          </cell>
          <cell r="J705">
            <v>85.95</v>
          </cell>
          <cell r="K705">
            <v>4.63</v>
          </cell>
        </row>
        <row r="706">
          <cell r="B706" t="str">
            <v>NSSE2011</v>
          </cell>
          <cell r="C706" t="str">
            <v>Other US</v>
          </cell>
          <cell r="D706" t="str">
            <v>NS</v>
          </cell>
          <cell r="E706" t="str">
            <v>SE</v>
          </cell>
          <cell r="F706">
            <v>2011</v>
          </cell>
          <cell r="G706">
            <v>1</v>
          </cell>
          <cell r="H706">
            <v>7.05</v>
          </cell>
          <cell r="I706">
            <v>18.170000000000002</v>
          </cell>
          <cell r="J706">
            <v>19.2</v>
          </cell>
          <cell r="K706">
            <v>1.03</v>
          </cell>
        </row>
        <row r="707">
          <cell r="B707" t="str">
            <v>NSSE2013</v>
          </cell>
          <cell r="C707" t="str">
            <v>Other US</v>
          </cell>
          <cell r="D707" t="str">
            <v>NS</v>
          </cell>
          <cell r="E707" t="str">
            <v>SE</v>
          </cell>
          <cell r="F707">
            <v>2013</v>
          </cell>
          <cell r="G707">
            <v>1</v>
          </cell>
          <cell r="H707">
            <v>7.05</v>
          </cell>
          <cell r="I707">
            <v>17.989999999999998</v>
          </cell>
          <cell r="J707">
            <v>18.72</v>
          </cell>
          <cell r="K707">
            <v>1.01</v>
          </cell>
        </row>
        <row r="708">
          <cell r="B708" t="str">
            <v>NSSE2016</v>
          </cell>
          <cell r="C708" t="str">
            <v>Other US</v>
          </cell>
          <cell r="D708" t="str">
            <v>NS</v>
          </cell>
          <cell r="E708" t="str">
            <v>SE</v>
          </cell>
          <cell r="F708">
            <v>2016</v>
          </cell>
          <cell r="G708">
            <v>1</v>
          </cell>
          <cell r="H708">
            <v>4.1100000000000003</v>
          </cell>
          <cell r="I708">
            <v>17.72</v>
          </cell>
          <cell r="J708">
            <v>18.440000000000001</v>
          </cell>
          <cell r="K708">
            <v>0.99</v>
          </cell>
        </row>
        <row r="709">
          <cell r="B709" t="str">
            <v>NSSE2020</v>
          </cell>
          <cell r="C709" t="str">
            <v>Other US</v>
          </cell>
          <cell r="D709" t="str">
            <v>NS</v>
          </cell>
          <cell r="E709" t="str">
            <v>SE</v>
          </cell>
          <cell r="F709">
            <v>2020</v>
          </cell>
          <cell r="G709">
            <v>1</v>
          </cell>
          <cell r="H709">
            <v>3.11</v>
          </cell>
          <cell r="I709">
            <v>17.37</v>
          </cell>
          <cell r="J709">
            <v>18.309999999999999</v>
          </cell>
          <cell r="K709">
            <v>0.99</v>
          </cell>
        </row>
        <row r="710">
          <cell r="B710" t="str">
            <v>NSSE2025</v>
          </cell>
          <cell r="C710" t="str">
            <v>Other US</v>
          </cell>
          <cell r="D710" t="str">
            <v>NS</v>
          </cell>
          <cell r="E710" t="str">
            <v>SE</v>
          </cell>
          <cell r="F710">
            <v>2025</v>
          </cell>
          <cell r="G710">
            <v>1</v>
          </cell>
          <cell r="H710">
            <v>1.55</v>
          </cell>
          <cell r="I710">
            <v>16.940000000000001</v>
          </cell>
          <cell r="J710">
            <v>18.25</v>
          </cell>
          <cell r="K710">
            <v>0.98</v>
          </cell>
        </row>
        <row r="711">
          <cell r="B711" t="str">
            <v>NSSE2030</v>
          </cell>
          <cell r="C711" t="str">
            <v>Other US</v>
          </cell>
          <cell r="D711" t="str">
            <v>NS</v>
          </cell>
          <cell r="E711" t="str">
            <v>SE</v>
          </cell>
          <cell r="F711">
            <v>2030</v>
          </cell>
          <cell r="G711">
            <v>1</v>
          </cell>
          <cell r="H711">
            <v>0.42</v>
          </cell>
          <cell r="I711">
            <v>16.52</v>
          </cell>
          <cell r="J711">
            <v>18.34</v>
          </cell>
          <cell r="K711">
            <v>0.99</v>
          </cell>
        </row>
        <row r="712">
          <cell r="B712">
            <v>0</v>
          </cell>
          <cell r="C712">
            <v>0</v>
          </cell>
        </row>
        <row r="713">
          <cell r="B713" t="str">
            <v>OHBA2008</v>
          </cell>
          <cell r="C713" t="str">
            <v>No. &amp; So. Appalachia</v>
          </cell>
          <cell r="D713" t="str">
            <v>OH</v>
          </cell>
          <cell r="E713" t="str">
            <v>BA</v>
          </cell>
          <cell r="F713">
            <v>2008</v>
          </cell>
          <cell r="G713">
            <v>16</v>
          </cell>
          <cell r="H713">
            <v>0.09</v>
          </cell>
          <cell r="I713">
            <v>119.78</v>
          </cell>
          <cell r="J713">
            <v>205.05</v>
          </cell>
          <cell r="K713">
            <v>9.0399999999999991</v>
          </cell>
        </row>
        <row r="714">
          <cell r="B714" t="str">
            <v>OHBA2009</v>
          </cell>
          <cell r="C714" t="str">
            <v>No. &amp; So. Appalachia</v>
          </cell>
          <cell r="D714" t="str">
            <v>OH</v>
          </cell>
          <cell r="E714" t="str">
            <v>BA</v>
          </cell>
          <cell r="F714">
            <v>2009</v>
          </cell>
          <cell r="G714">
            <v>16</v>
          </cell>
          <cell r="H714">
            <v>0.09</v>
          </cell>
          <cell r="I714">
            <v>120.27</v>
          </cell>
          <cell r="J714">
            <v>177.49</v>
          </cell>
          <cell r="K714">
            <v>7.83</v>
          </cell>
        </row>
        <row r="715">
          <cell r="B715" t="str">
            <v>OHBA2011</v>
          </cell>
          <cell r="C715" t="str">
            <v>No. &amp; So. Appalachia</v>
          </cell>
          <cell r="D715" t="str">
            <v>OH</v>
          </cell>
          <cell r="E715" t="str">
            <v>BA</v>
          </cell>
          <cell r="F715">
            <v>2011</v>
          </cell>
          <cell r="G715">
            <v>7</v>
          </cell>
          <cell r="H715">
            <v>4</v>
          </cell>
          <cell r="I715">
            <v>32.1</v>
          </cell>
          <cell r="J715">
            <v>42.1</v>
          </cell>
          <cell r="K715">
            <v>1.86</v>
          </cell>
        </row>
        <row r="716">
          <cell r="B716" t="str">
            <v>OHBA2013</v>
          </cell>
          <cell r="C716" t="str">
            <v>No. &amp; So. Appalachia</v>
          </cell>
          <cell r="D716" t="str">
            <v>OH</v>
          </cell>
          <cell r="E716" t="str">
            <v>BA</v>
          </cell>
          <cell r="F716">
            <v>2013</v>
          </cell>
          <cell r="G716">
            <v>7</v>
          </cell>
          <cell r="H716">
            <v>4</v>
          </cell>
          <cell r="I716">
            <v>32.04</v>
          </cell>
          <cell r="J716">
            <v>40.76</v>
          </cell>
          <cell r="K716">
            <v>1.8</v>
          </cell>
        </row>
        <row r="717">
          <cell r="B717" t="str">
            <v>OHBA2016</v>
          </cell>
          <cell r="C717" t="str">
            <v>No. &amp; So. Appalachia</v>
          </cell>
          <cell r="D717" t="str">
            <v>OH</v>
          </cell>
          <cell r="E717" t="str">
            <v>BA</v>
          </cell>
          <cell r="F717">
            <v>2016</v>
          </cell>
          <cell r="G717">
            <v>7</v>
          </cell>
          <cell r="H717">
            <v>4</v>
          </cell>
          <cell r="I717">
            <v>31.94</v>
          </cell>
          <cell r="J717">
            <v>42.83</v>
          </cell>
          <cell r="K717">
            <v>1.89</v>
          </cell>
        </row>
        <row r="718">
          <cell r="B718" t="str">
            <v>OHBA2020</v>
          </cell>
          <cell r="C718" t="str">
            <v>No. &amp; So. Appalachia</v>
          </cell>
          <cell r="D718" t="str">
            <v>OH</v>
          </cell>
          <cell r="E718" t="str">
            <v>BA</v>
          </cell>
          <cell r="F718">
            <v>2020</v>
          </cell>
          <cell r="G718">
            <v>7</v>
          </cell>
          <cell r="H718">
            <v>3.89</v>
          </cell>
          <cell r="I718">
            <v>31.81</v>
          </cell>
          <cell r="J718">
            <v>44.92</v>
          </cell>
          <cell r="K718">
            <v>1.98</v>
          </cell>
        </row>
        <row r="719">
          <cell r="B719" t="str">
            <v>OHBA2025</v>
          </cell>
          <cell r="C719" t="str">
            <v>No. &amp; So. Appalachia</v>
          </cell>
          <cell r="D719" t="str">
            <v>OH</v>
          </cell>
          <cell r="E719" t="str">
            <v>BA</v>
          </cell>
          <cell r="F719">
            <v>2025</v>
          </cell>
          <cell r="G719">
            <v>9</v>
          </cell>
          <cell r="H719">
            <v>1.97</v>
          </cell>
          <cell r="I719">
            <v>49.35</v>
          </cell>
          <cell r="J719">
            <v>50.19</v>
          </cell>
          <cell r="K719">
            <v>2.21</v>
          </cell>
        </row>
        <row r="720">
          <cell r="B720" t="str">
            <v>OHBA2030</v>
          </cell>
          <cell r="C720" t="str">
            <v>No. &amp; So. Appalachia</v>
          </cell>
          <cell r="D720" t="str">
            <v>OH</v>
          </cell>
          <cell r="E720" t="str">
            <v>BA</v>
          </cell>
          <cell r="F720">
            <v>2030</v>
          </cell>
          <cell r="G720">
            <v>9</v>
          </cell>
          <cell r="H720">
            <v>0.27</v>
          </cell>
          <cell r="I720">
            <v>49.1</v>
          </cell>
          <cell r="J720">
            <v>51.57</v>
          </cell>
          <cell r="K720">
            <v>2.27</v>
          </cell>
        </row>
        <row r="721">
          <cell r="B721">
            <v>0</v>
          </cell>
          <cell r="C721">
            <v>0</v>
          </cell>
        </row>
        <row r="722">
          <cell r="B722" t="str">
            <v>OHBB2008</v>
          </cell>
          <cell r="C722" t="str">
            <v>No. &amp; So. Appalachia</v>
          </cell>
          <cell r="D722" t="str">
            <v>OH</v>
          </cell>
          <cell r="E722" t="str">
            <v>BB</v>
          </cell>
          <cell r="F722">
            <v>2008</v>
          </cell>
          <cell r="G722">
            <v>16</v>
          </cell>
          <cell r="H722">
            <v>0.03</v>
          </cell>
          <cell r="I722">
            <v>119.78</v>
          </cell>
          <cell r="J722">
            <v>228.83</v>
          </cell>
          <cell r="K722">
            <v>9.0399999999999991</v>
          </cell>
        </row>
        <row r="723">
          <cell r="B723" t="str">
            <v>OHBB2009</v>
          </cell>
          <cell r="C723" t="str">
            <v>No. &amp; So. Appalachia</v>
          </cell>
          <cell r="D723" t="str">
            <v>OH</v>
          </cell>
          <cell r="E723" t="str">
            <v>BB</v>
          </cell>
          <cell r="F723">
            <v>2009</v>
          </cell>
          <cell r="G723">
            <v>16</v>
          </cell>
          <cell r="H723">
            <v>0.03</v>
          </cell>
          <cell r="I723">
            <v>120.27</v>
          </cell>
          <cell r="J723">
            <v>198.08</v>
          </cell>
          <cell r="K723">
            <v>7.83</v>
          </cell>
        </row>
        <row r="724">
          <cell r="B724" t="str">
            <v>OHBB2011</v>
          </cell>
          <cell r="C724" t="str">
            <v>No. &amp; So. Appalachia</v>
          </cell>
          <cell r="D724" t="str">
            <v>OH</v>
          </cell>
          <cell r="E724" t="str">
            <v>BB</v>
          </cell>
          <cell r="F724">
            <v>2011</v>
          </cell>
          <cell r="G724">
            <v>7</v>
          </cell>
          <cell r="H724">
            <v>4.72</v>
          </cell>
          <cell r="I724">
            <v>32.1</v>
          </cell>
          <cell r="J724">
            <v>42.43</v>
          </cell>
          <cell r="K724">
            <v>1.68</v>
          </cell>
        </row>
        <row r="725">
          <cell r="B725" t="str">
            <v>OHBB2013</v>
          </cell>
          <cell r="C725" t="str">
            <v>No. &amp; So. Appalachia</v>
          </cell>
          <cell r="D725" t="str">
            <v>OH</v>
          </cell>
          <cell r="E725" t="str">
            <v>BB</v>
          </cell>
          <cell r="F725">
            <v>2013</v>
          </cell>
          <cell r="G725">
            <v>7</v>
          </cell>
          <cell r="H725">
            <v>4.72</v>
          </cell>
          <cell r="I725">
            <v>32.04</v>
          </cell>
          <cell r="J725">
            <v>42.28</v>
          </cell>
          <cell r="K725">
            <v>1.67</v>
          </cell>
        </row>
        <row r="726">
          <cell r="B726" t="str">
            <v>OHBB2016</v>
          </cell>
          <cell r="C726" t="str">
            <v>No. &amp; So. Appalachia</v>
          </cell>
          <cell r="D726" t="str">
            <v>OH</v>
          </cell>
          <cell r="E726" t="str">
            <v>BB</v>
          </cell>
          <cell r="F726">
            <v>2016</v>
          </cell>
          <cell r="G726">
            <v>7</v>
          </cell>
          <cell r="H726">
            <v>4.72</v>
          </cell>
          <cell r="I726">
            <v>31.94</v>
          </cell>
          <cell r="J726">
            <v>43.09</v>
          </cell>
          <cell r="K726">
            <v>1.7</v>
          </cell>
        </row>
        <row r="727">
          <cell r="B727" t="str">
            <v>OHBB2020</v>
          </cell>
          <cell r="C727" t="str">
            <v>No. &amp; So. Appalachia</v>
          </cell>
          <cell r="D727" t="str">
            <v>OH</v>
          </cell>
          <cell r="E727" t="str">
            <v>BB</v>
          </cell>
          <cell r="F727">
            <v>2020</v>
          </cell>
          <cell r="G727">
            <v>7</v>
          </cell>
          <cell r="H727">
            <v>4.59</v>
          </cell>
          <cell r="I727">
            <v>31.81</v>
          </cell>
          <cell r="J727">
            <v>42.35</v>
          </cell>
          <cell r="K727">
            <v>1.67</v>
          </cell>
        </row>
        <row r="728">
          <cell r="B728" t="str">
            <v>OHBB2025</v>
          </cell>
          <cell r="C728" t="str">
            <v>No. &amp; So. Appalachia</v>
          </cell>
          <cell r="D728" t="str">
            <v>OH</v>
          </cell>
          <cell r="E728" t="str">
            <v>BB</v>
          </cell>
          <cell r="F728">
            <v>2025</v>
          </cell>
          <cell r="G728">
            <v>8</v>
          </cell>
          <cell r="H728">
            <v>2.19</v>
          </cell>
          <cell r="I728">
            <v>46.45</v>
          </cell>
          <cell r="J728">
            <v>46.51</v>
          </cell>
          <cell r="K728">
            <v>1.84</v>
          </cell>
        </row>
        <row r="729">
          <cell r="B729" t="str">
            <v>OHBB2030</v>
          </cell>
          <cell r="C729" t="str">
            <v>No. &amp; So. Appalachia</v>
          </cell>
          <cell r="D729" t="str">
            <v>OH</v>
          </cell>
          <cell r="E729" t="str">
            <v>BB</v>
          </cell>
          <cell r="F729">
            <v>2030</v>
          </cell>
          <cell r="G729">
            <v>9</v>
          </cell>
          <cell r="H729">
            <v>1.01</v>
          </cell>
          <cell r="I729">
            <v>49.1</v>
          </cell>
          <cell r="J729">
            <v>49.1</v>
          </cell>
          <cell r="K729">
            <v>1.94</v>
          </cell>
        </row>
        <row r="730">
          <cell r="B730">
            <v>0</v>
          </cell>
          <cell r="C730">
            <v>0</v>
          </cell>
        </row>
        <row r="731">
          <cell r="B731" t="str">
            <v>OHBD2008</v>
          </cell>
          <cell r="C731" t="str">
            <v>No. &amp; So. Appalachia</v>
          </cell>
          <cell r="D731" t="str">
            <v>OH</v>
          </cell>
          <cell r="E731" t="str">
            <v>BD</v>
          </cell>
          <cell r="F731">
            <v>2008</v>
          </cell>
          <cell r="G731">
            <v>28</v>
          </cell>
          <cell r="H731">
            <v>0.86</v>
          </cell>
          <cell r="I731">
            <v>119.78</v>
          </cell>
          <cell r="J731">
            <v>137.81</v>
          </cell>
          <cell r="K731">
            <v>5.5</v>
          </cell>
        </row>
        <row r="732">
          <cell r="B732" t="str">
            <v>OHBD2009</v>
          </cell>
          <cell r="C732" t="str">
            <v>No. &amp; So. Appalachia</v>
          </cell>
          <cell r="D732" t="str">
            <v>OH</v>
          </cell>
          <cell r="E732" t="str">
            <v>BD</v>
          </cell>
          <cell r="F732">
            <v>2009</v>
          </cell>
          <cell r="G732">
            <v>28</v>
          </cell>
          <cell r="H732">
            <v>0.86</v>
          </cell>
          <cell r="I732">
            <v>120.27</v>
          </cell>
          <cell r="J732">
            <v>136.91</v>
          </cell>
          <cell r="K732">
            <v>5.46</v>
          </cell>
        </row>
        <row r="733">
          <cell r="B733" t="str">
            <v>OHBD2011</v>
          </cell>
          <cell r="C733" t="str">
            <v>No. &amp; So. Appalachia</v>
          </cell>
          <cell r="D733" t="str">
            <v>OH</v>
          </cell>
          <cell r="E733" t="str">
            <v>BD</v>
          </cell>
          <cell r="F733">
            <v>2011</v>
          </cell>
          <cell r="G733">
            <v>9</v>
          </cell>
          <cell r="H733">
            <v>10.72</v>
          </cell>
          <cell r="I733">
            <v>31.07</v>
          </cell>
          <cell r="J733">
            <v>34.090000000000003</v>
          </cell>
          <cell r="K733">
            <v>1.36</v>
          </cell>
        </row>
        <row r="734">
          <cell r="B734" t="str">
            <v>OHBD2013</v>
          </cell>
          <cell r="C734" t="str">
            <v>No. &amp; So. Appalachia</v>
          </cell>
          <cell r="D734" t="str">
            <v>OH</v>
          </cell>
          <cell r="E734" t="str">
            <v>BD</v>
          </cell>
          <cell r="F734">
            <v>2013</v>
          </cell>
          <cell r="G734">
            <v>10</v>
          </cell>
          <cell r="H734">
            <v>10.93</v>
          </cell>
          <cell r="I734">
            <v>32.04</v>
          </cell>
          <cell r="J734">
            <v>34.61</v>
          </cell>
          <cell r="K734">
            <v>1.38</v>
          </cell>
        </row>
        <row r="735">
          <cell r="B735" t="str">
            <v>OHBD2016</v>
          </cell>
          <cell r="C735" t="str">
            <v>No. &amp; So. Appalachia</v>
          </cell>
          <cell r="D735" t="str">
            <v>OH</v>
          </cell>
          <cell r="E735" t="str">
            <v>BD</v>
          </cell>
          <cell r="F735">
            <v>2016</v>
          </cell>
          <cell r="G735">
            <v>9</v>
          </cell>
          <cell r="H735">
            <v>10.72</v>
          </cell>
          <cell r="I735">
            <v>30.92</v>
          </cell>
          <cell r="J735">
            <v>34.880000000000003</v>
          </cell>
          <cell r="K735">
            <v>1.39</v>
          </cell>
        </row>
        <row r="736">
          <cell r="B736" t="str">
            <v>OHBD2020</v>
          </cell>
          <cell r="C736" t="str">
            <v>No. &amp; So. Appalachia</v>
          </cell>
          <cell r="D736" t="str">
            <v>OH</v>
          </cell>
          <cell r="E736" t="str">
            <v>BD</v>
          </cell>
          <cell r="F736">
            <v>2020</v>
          </cell>
          <cell r="G736">
            <v>10</v>
          </cell>
          <cell r="H736">
            <v>10.47</v>
          </cell>
          <cell r="I736">
            <v>31.81</v>
          </cell>
          <cell r="J736">
            <v>35.76</v>
          </cell>
          <cell r="K736">
            <v>1.43</v>
          </cell>
        </row>
        <row r="737">
          <cell r="B737" t="str">
            <v>OHBD2025</v>
          </cell>
          <cell r="C737" t="str">
            <v>No. &amp; So. Appalachia</v>
          </cell>
          <cell r="D737" t="str">
            <v>OH</v>
          </cell>
          <cell r="E737" t="str">
            <v>BD</v>
          </cell>
          <cell r="F737">
            <v>2025</v>
          </cell>
          <cell r="G737">
            <v>12</v>
          </cell>
          <cell r="H737">
            <v>5.34</v>
          </cell>
          <cell r="I737">
            <v>37.32</v>
          </cell>
          <cell r="J737">
            <v>37.72</v>
          </cell>
          <cell r="K737">
            <v>1.51</v>
          </cell>
        </row>
        <row r="738">
          <cell r="B738" t="str">
            <v>OHBD2030</v>
          </cell>
          <cell r="C738" t="str">
            <v>No. &amp; So. Appalachia</v>
          </cell>
          <cell r="D738" t="str">
            <v>OH</v>
          </cell>
          <cell r="E738" t="str">
            <v>BD</v>
          </cell>
          <cell r="F738">
            <v>2030</v>
          </cell>
          <cell r="G738">
            <v>12</v>
          </cell>
          <cell r="H738">
            <v>0.89</v>
          </cell>
          <cell r="I738">
            <v>37.130000000000003</v>
          </cell>
          <cell r="J738">
            <v>39.65</v>
          </cell>
          <cell r="K738">
            <v>1.58</v>
          </cell>
        </row>
        <row r="739">
          <cell r="B739">
            <v>0</v>
          </cell>
          <cell r="C739">
            <v>0</v>
          </cell>
        </row>
        <row r="740">
          <cell r="B740" t="str">
            <v>OHBE2008</v>
          </cell>
          <cell r="C740" t="str">
            <v>No. &amp; So. Appalachia</v>
          </cell>
          <cell r="D740" t="str">
            <v>OH</v>
          </cell>
          <cell r="E740" t="str">
            <v>BE</v>
          </cell>
          <cell r="F740">
            <v>2008</v>
          </cell>
          <cell r="G740">
            <v>39</v>
          </cell>
          <cell r="H740">
            <v>0.78</v>
          </cell>
          <cell r="I740">
            <v>119.78</v>
          </cell>
          <cell r="J740">
            <v>136.58000000000001</v>
          </cell>
          <cell r="K740">
            <v>5.45</v>
          </cell>
        </row>
        <row r="741">
          <cell r="B741" t="str">
            <v>OHBE2009</v>
          </cell>
          <cell r="C741" t="str">
            <v>No. &amp; So. Appalachia</v>
          </cell>
          <cell r="D741" t="str">
            <v>OH</v>
          </cell>
          <cell r="E741" t="str">
            <v>BE</v>
          </cell>
          <cell r="F741">
            <v>2009</v>
          </cell>
          <cell r="G741">
            <v>39</v>
          </cell>
          <cell r="H741">
            <v>0.78</v>
          </cell>
          <cell r="I741">
            <v>120.27</v>
          </cell>
          <cell r="J741">
            <v>135.99</v>
          </cell>
          <cell r="K741">
            <v>5.42</v>
          </cell>
        </row>
        <row r="742">
          <cell r="B742" t="str">
            <v>OHBE2011</v>
          </cell>
          <cell r="C742" t="str">
            <v>No. &amp; So. Appalachia</v>
          </cell>
          <cell r="D742" t="str">
            <v>OH</v>
          </cell>
          <cell r="E742" t="str">
            <v>BE</v>
          </cell>
          <cell r="F742">
            <v>2011</v>
          </cell>
          <cell r="G742">
            <v>8</v>
          </cell>
          <cell r="H742">
            <v>37.19</v>
          </cell>
          <cell r="I742">
            <v>26.9</v>
          </cell>
          <cell r="J742">
            <v>28.5</v>
          </cell>
          <cell r="K742">
            <v>1.1399999999999999</v>
          </cell>
        </row>
        <row r="743">
          <cell r="B743" t="str">
            <v>OHBE2013</v>
          </cell>
          <cell r="C743" t="str">
            <v>No. &amp; So. Appalachia</v>
          </cell>
          <cell r="D743" t="str">
            <v>OH</v>
          </cell>
          <cell r="E743" t="str">
            <v>BE</v>
          </cell>
          <cell r="F743">
            <v>2013</v>
          </cell>
          <cell r="G743">
            <v>8</v>
          </cell>
          <cell r="H743">
            <v>37.19</v>
          </cell>
          <cell r="I743">
            <v>26.85</v>
          </cell>
          <cell r="J743">
            <v>28.99</v>
          </cell>
          <cell r="K743">
            <v>1.1599999999999999</v>
          </cell>
        </row>
        <row r="744">
          <cell r="B744" t="str">
            <v>OHBE2016</v>
          </cell>
          <cell r="C744" t="str">
            <v>No. &amp; So. Appalachia</v>
          </cell>
          <cell r="D744" t="str">
            <v>OH</v>
          </cell>
          <cell r="E744" t="str">
            <v>BE</v>
          </cell>
          <cell r="F744">
            <v>2016</v>
          </cell>
          <cell r="G744">
            <v>8</v>
          </cell>
          <cell r="H744">
            <v>37.19</v>
          </cell>
          <cell r="I744">
            <v>26.77</v>
          </cell>
          <cell r="J744">
            <v>28.92</v>
          </cell>
          <cell r="K744">
            <v>1.1499999999999999</v>
          </cell>
        </row>
        <row r="745">
          <cell r="B745" t="str">
            <v>OHBE2020</v>
          </cell>
          <cell r="C745" t="str">
            <v>No. &amp; So. Appalachia</v>
          </cell>
          <cell r="D745" t="str">
            <v>OH</v>
          </cell>
          <cell r="E745" t="str">
            <v>BE</v>
          </cell>
          <cell r="F745">
            <v>2020</v>
          </cell>
          <cell r="G745">
            <v>7</v>
          </cell>
          <cell r="H745">
            <v>30.69</v>
          </cell>
          <cell r="I745">
            <v>25.8</v>
          </cell>
          <cell r="J745">
            <v>29.31</v>
          </cell>
          <cell r="K745">
            <v>1.17</v>
          </cell>
        </row>
        <row r="746">
          <cell r="B746" t="str">
            <v>OHBE2025</v>
          </cell>
          <cell r="C746" t="str">
            <v>No. &amp; So. Appalachia</v>
          </cell>
          <cell r="D746" t="str">
            <v>OH</v>
          </cell>
          <cell r="E746" t="str">
            <v>BE</v>
          </cell>
          <cell r="F746">
            <v>2025</v>
          </cell>
          <cell r="G746">
            <v>9</v>
          </cell>
          <cell r="H746">
            <v>19.71</v>
          </cell>
          <cell r="I746">
            <v>29.26</v>
          </cell>
          <cell r="J746">
            <v>30.59</v>
          </cell>
          <cell r="K746">
            <v>1.22</v>
          </cell>
        </row>
        <row r="747">
          <cell r="B747" t="str">
            <v>OHBE2030</v>
          </cell>
          <cell r="C747" t="str">
            <v>No. &amp; So. Appalachia</v>
          </cell>
          <cell r="D747" t="str">
            <v>OH</v>
          </cell>
          <cell r="E747" t="str">
            <v>BE</v>
          </cell>
          <cell r="F747">
            <v>2030</v>
          </cell>
          <cell r="G747">
            <v>12</v>
          </cell>
          <cell r="H747">
            <v>5.52</v>
          </cell>
          <cell r="I747">
            <v>31.5</v>
          </cell>
          <cell r="J747">
            <v>31.82</v>
          </cell>
          <cell r="K747">
            <v>1.27</v>
          </cell>
        </row>
        <row r="748">
          <cell r="B748">
            <v>0</v>
          </cell>
          <cell r="C748">
            <v>0</v>
          </cell>
        </row>
        <row r="749">
          <cell r="B749" t="str">
            <v>OHBF2008</v>
          </cell>
          <cell r="C749" t="str">
            <v>No. &amp; So. Appalachia</v>
          </cell>
          <cell r="D749" t="str">
            <v>OH</v>
          </cell>
          <cell r="E749" t="str">
            <v>BF</v>
          </cell>
          <cell r="F749">
            <v>2008</v>
          </cell>
          <cell r="G749">
            <v>55</v>
          </cell>
          <cell r="H749">
            <v>5.0999999999999996</v>
          </cell>
          <cell r="I749">
            <v>131.56</v>
          </cell>
          <cell r="J749">
            <v>132.63999999999999</v>
          </cell>
          <cell r="K749">
            <v>5.38</v>
          </cell>
        </row>
        <row r="750">
          <cell r="B750" t="str">
            <v>OHBF2009</v>
          </cell>
          <cell r="C750" t="str">
            <v>No. &amp; So. Appalachia</v>
          </cell>
          <cell r="D750" t="str">
            <v>OH</v>
          </cell>
          <cell r="E750" t="str">
            <v>BF</v>
          </cell>
          <cell r="F750">
            <v>2009</v>
          </cell>
          <cell r="G750">
            <v>55</v>
          </cell>
          <cell r="H750">
            <v>5.0999999999999996</v>
          </cell>
          <cell r="I750">
            <v>132.1</v>
          </cell>
          <cell r="J750">
            <v>133</v>
          </cell>
          <cell r="K750">
            <v>5.4</v>
          </cell>
        </row>
        <row r="751">
          <cell r="B751" t="str">
            <v>OHBF2011</v>
          </cell>
          <cell r="C751" t="str">
            <v>No. &amp; So. Appalachia</v>
          </cell>
          <cell r="D751" t="str">
            <v>OH</v>
          </cell>
          <cell r="E751" t="str">
            <v>BF</v>
          </cell>
          <cell r="F751">
            <v>2011</v>
          </cell>
          <cell r="G751">
            <v>6</v>
          </cell>
          <cell r="H751">
            <v>63.41</v>
          </cell>
          <cell r="I751">
            <v>25.26</v>
          </cell>
          <cell r="J751">
            <v>25.98</v>
          </cell>
          <cell r="K751">
            <v>1.05</v>
          </cell>
        </row>
        <row r="752">
          <cell r="B752" t="str">
            <v>OHBF2013</v>
          </cell>
          <cell r="C752" t="str">
            <v>No. &amp; So. Appalachia</v>
          </cell>
          <cell r="D752" t="str">
            <v>OH</v>
          </cell>
          <cell r="E752" t="str">
            <v>BF</v>
          </cell>
          <cell r="F752">
            <v>2013</v>
          </cell>
          <cell r="G752">
            <v>6</v>
          </cell>
          <cell r="H752">
            <v>74.08</v>
          </cell>
          <cell r="I752">
            <v>25.21</v>
          </cell>
          <cell r="J752">
            <v>26.06</v>
          </cell>
          <cell r="K752">
            <v>1.06</v>
          </cell>
        </row>
        <row r="753">
          <cell r="B753" t="str">
            <v>OHBF2016</v>
          </cell>
          <cell r="C753" t="str">
            <v>No. &amp; So. Appalachia</v>
          </cell>
          <cell r="D753" t="str">
            <v>OH</v>
          </cell>
          <cell r="E753" t="str">
            <v>BF</v>
          </cell>
          <cell r="F753">
            <v>2016</v>
          </cell>
          <cell r="G753">
            <v>7</v>
          </cell>
          <cell r="H753">
            <v>81.19</v>
          </cell>
          <cell r="I753">
            <v>25.3</v>
          </cell>
          <cell r="J753">
            <v>26.22</v>
          </cell>
          <cell r="K753">
            <v>1.06</v>
          </cell>
        </row>
        <row r="754">
          <cell r="B754" t="str">
            <v>OHBF2020</v>
          </cell>
          <cell r="C754" t="str">
            <v>No. &amp; So. Appalachia</v>
          </cell>
          <cell r="D754" t="str">
            <v>OH</v>
          </cell>
          <cell r="E754" t="str">
            <v>BF</v>
          </cell>
          <cell r="F754">
            <v>2020</v>
          </cell>
          <cell r="G754">
            <v>8</v>
          </cell>
          <cell r="H754">
            <v>92.31</v>
          </cell>
          <cell r="I754">
            <v>25.8</v>
          </cell>
          <cell r="J754">
            <v>26.34</v>
          </cell>
          <cell r="K754">
            <v>1.07</v>
          </cell>
        </row>
        <row r="755">
          <cell r="B755" t="str">
            <v>OHBF2025</v>
          </cell>
          <cell r="C755" t="str">
            <v>No. &amp; So. Appalachia</v>
          </cell>
          <cell r="D755" t="str">
            <v>OH</v>
          </cell>
          <cell r="E755" t="str">
            <v>BF</v>
          </cell>
          <cell r="F755">
            <v>2025</v>
          </cell>
          <cell r="G755">
            <v>11</v>
          </cell>
          <cell r="H755">
            <v>69.59</v>
          </cell>
          <cell r="I755">
            <v>26.53</v>
          </cell>
          <cell r="J755">
            <v>26.72</v>
          </cell>
          <cell r="K755">
            <v>1.08</v>
          </cell>
        </row>
        <row r="756">
          <cell r="B756" t="str">
            <v>OHBF2030</v>
          </cell>
          <cell r="C756" t="str">
            <v>No. &amp; So. Appalachia</v>
          </cell>
          <cell r="D756" t="str">
            <v>OH</v>
          </cell>
          <cell r="E756" t="str">
            <v>BF</v>
          </cell>
          <cell r="F756">
            <v>2030</v>
          </cell>
          <cell r="G756">
            <v>11</v>
          </cell>
          <cell r="H756">
            <v>22.91</v>
          </cell>
          <cell r="I756">
            <v>26.4</v>
          </cell>
          <cell r="J756">
            <v>27.12</v>
          </cell>
          <cell r="K756">
            <v>1.1000000000000001</v>
          </cell>
        </row>
        <row r="757">
          <cell r="B757">
            <v>0</v>
          </cell>
          <cell r="C757">
            <v>0</v>
          </cell>
        </row>
        <row r="758">
          <cell r="B758" t="str">
            <v>OHBG2008</v>
          </cell>
          <cell r="C758" t="str">
            <v>No. &amp; So. Appalachia</v>
          </cell>
          <cell r="D758" t="str">
            <v>OH</v>
          </cell>
          <cell r="E758" t="str">
            <v>BG</v>
          </cell>
          <cell r="F758">
            <v>2008</v>
          </cell>
          <cell r="G758">
            <v>50</v>
          </cell>
          <cell r="H758">
            <v>15.66</v>
          </cell>
          <cell r="I758">
            <v>119.78</v>
          </cell>
          <cell r="J758">
            <v>131.99</v>
          </cell>
          <cell r="K758">
            <v>5.37</v>
          </cell>
        </row>
        <row r="759">
          <cell r="B759" t="str">
            <v>OHBG2009</v>
          </cell>
          <cell r="C759" t="str">
            <v>No. &amp; So. Appalachia</v>
          </cell>
          <cell r="D759" t="str">
            <v>OH</v>
          </cell>
          <cell r="E759" t="str">
            <v>BG</v>
          </cell>
          <cell r="F759">
            <v>2009</v>
          </cell>
          <cell r="G759">
            <v>50</v>
          </cell>
          <cell r="H759">
            <v>15.66</v>
          </cell>
          <cell r="I759">
            <v>120.27</v>
          </cell>
          <cell r="J759">
            <v>132.24</v>
          </cell>
          <cell r="K759">
            <v>5.38</v>
          </cell>
        </row>
        <row r="760">
          <cell r="B760" t="str">
            <v>OHBG2011</v>
          </cell>
          <cell r="C760" t="str">
            <v>No. &amp; So. Appalachia</v>
          </cell>
          <cell r="D760" t="str">
            <v>OH</v>
          </cell>
          <cell r="E760" t="str">
            <v>BG</v>
          </cell>
          <cell r="F760">
            <v>2011</v>
          </cell>
          <cell r="G760">
            <v>6</v>
          </cell>
          <cell r="H760">
            <v>35.53</v>
          </cell>
          <cell r="I760">
            <v>24.86</v>
          </cell>
          <cell r="J760">
            <v>24.86</v>
          </cell>
          <cell r="K760">
            <v>1.01</v>
          </cell>
        </row>
        <row r="761">
          <cell r="B761" t="str">
            <v>OHBG2013</v>
          </cell>
          <cell r="C761" t="str">
            <v>No. &amp; So. Appalachia</v>
          </cell>
          <cell r="D761" t="str">
            <v>OH</v>
          </cell>
          <cell r="E761" t="str">
            <v>BG</v>
          </cell>
          <cell r="F761">
            <v>2013</v>
          </cell>
          <cell r="G761">
            <v>6</v>
          </cell>
          <cell r="H761">
            <v>36.369999999999997</v>
          </cell>
          <cell r="I761">
            <v>24.81</v>
          </cell>
          <cell r="J761">
            <v>24.81</v>
          </cell>
          <cell r="K761">
            <v>1.01</v>
          </cell>
        </row>
        <row r="762">
          <cell r="B762" t="str">
            <v>OHBG2016</v>
          </cell>
          <cell r="C762" t="str">
            <v>No. &amp; So. Appalachia</v>
          </cell>
          <cell r="D762" t="str">
            <v>OH</v>
          </cell>
          <cell r="E762" t="str">
            <v>BG</v>
          </cell>
          <cell r="F762">
            <v>2016</v>
          </cell>
          <cell r="G762">
            <v>6</v>
          </cell>
          <cell r="H762">
            <v>36.380000000000003</v>
          </cell>
          <cell r="I762">
            <v>24.74</v>
          </cell>
          <cell r="J762">
            <v>24.74</v>
          </cell>
          <cell r="K762">
            <v>1.01</v>
          </cell>
        </row>
        <row r="763">
          <cell r="B763" t="str">
            <v>OHBG2020</v>
          </cell>
          <cell r="C763" t="str">
            <v>No. &amp; So. Appalachia</v>
          </cell>
          <cell r="D763" t="str">
            <v>OH</v>
          </cell>
          <cell r="E763" t="str">
            <v>BG</v>
          </cell>
          <cell r="F763">
            <v>2020</v>
          </cell>
          <cell r="G763">
            <v>6</v>
          </cell>
          <cell r="H763">
            <v>54.3</v>
          </cell>
          <cell r="I763">
            <v>24.64</v>
          </cell>
          <cell r="J763">
            <v>24.64</v>
          </cell>
          <cell r="K763">
            <v>1</v>
          </cell>
        </row>
        <row r="764">
          <cell r="B764" t="str">
            <v>OHBG2025</v>
          </cell>
          <cell r="C764" t="str">
            <v>No. &amp; So. Appalachia</v>
          </cell>
          <cell r="D764" t="str">
            <v>OH</v>
          </cell>
          <cell r="E764" t="str">
            <v>BG</v>
          </cell>
          <cell r="F764">
            <v>2025</v>
          </cell>
          <cell r="G764">
            <v>6</v>
          </cell>
          <cell r="H764">
            <v>106.86</v>
          </cell>
          <cell r="I764">
            <v>24.51</v>
          </cell>
          <cell r="J764">
            <v>24.51</v>
          </cell>
          <cell r="K764">
            <v>1</v>
          </cell>
        </row>
        <row r="765">
          <cell r="B765" t="str">
            <v>OHBG2030</v>
          </cell>
          <cell r="C765" t="str">
            <v>No. &amp; So. Appalachia</v>
          </cell>
          <cell r="D765" t="str">
            <v>OH</v>
          </cell>
          <cell r="E765" t="str">
            <v>BG</v>
          </cell>
          <cell r="F765">
            <v>2030</v>
          </cell>
          <cell r="G765">
            <v>7</v>
          </cell>
          <cell r="H765">
            <v>134.47999999999999</v>
          </cell>
          <cell r="I765">
            <v>24.79</v>
          </cell>
          <cell r="J765">
            <v>24.79</v>
          </cell>
          <cell r="K765">
            <v>1.01</v>
          </cell>
        </row>
        <row r="766">
          <cell r="B766">
            <v>0</v>
          </cell>
          <cell r="C766">
            <v>0</v>
          </cell>
        </row>
        <row r="767">
          <cell r="B767" t="str">
            <v>OHSE2008</v>
          </cell>
          <cell r="C767" t="str">
            <v>No. &amp; So. Appalachia</v>
          </cell>
          <cell r="D767" t="str">
            <v>OH</v>
          </cell>
          <cell r="E767" t="str">
            <v>SE</v>
          </cell>
          <cell r="F767">
            <v>2008</v>
          </cell>
          <cell r="G767">
            <v>2</v>
          </cell>
          <cell r="H767">
            <v>0.02</v>
          </cell>
          <cell r="I767">
            <v>44.98</v>
          </cell>
          <cell r="J767">
            <v>114.15</v>
          </cell>
          <cell r="K767">
            <v>5.49</v>
          </cell>
        </row>
        <row r="768">
          <cell r="B768" t="str">
            <v>OHSE2009</v>
          </cell>
          <cell r="C768" t="str">
            <v>No. &amp; So. Appalachia</v>
          </cell>
          <cell r="D768" t="str">
            <v>OH</v>
          </cell>
          <cell r="E768" t="str">
            <v>SE</v>
          </cell>
          <cell r="F768">
            <v>2009</v>
          </cell>
          <cell r="G768">
            <v>2</v>
          </cell>
          <cell r="H768">
            <v>0.02</v>
          </cell>
          <cell r="I768">
            <v>45.17</v>
          </cell>
          <cell r="J768">
            <v>119.55</v>
          </cell>
          <cell r="K768">
            <v>5.75</v>
          </cell>
        </row>
        <row r="769">
          <cell r="B769" t="str">
            <v>OHSE2011</v>
          </cell>
          <cell r="C769" t="str">
            <v>No. &amp; So. Appalachia</v>
          </cell>
          <cell r="D769" t="str">
            <v>OH</v>
          </cell>
          <cell r="E769" t="str">
            <v>SE</v>
          </cell>
          <cell r="F769">
            <v>2011</v>
          </cell>
          <cell r="G769">
            <v>1</v>
          </cell>
          <cell r="H769">
            <v>0</v>
          </cell>
          <cell r="I769">
            <v>40.33</v>
          </cell>
          <cell r="J769">
            <v>36.97</v>
          </cell>
          <cell r="K769">
            <v>1.78</v>
          </cell>
        </row>
        <row r="770">
          <cell r="B770" t="str">
            <v>OHSE2013</v>
          </cell>
          <cell r="C770" t="str">
            <v>No. &amp; So. Appalachia</v>
          </cell>
          <cell r="D770" t="str">
            <v>OH</v>
          </cell>
          <cell r="E770" t="str">
            <v>SE</v>
          </cell>
          <cell r="F770">
            <v>2013</v>
          </cell>
          <cell r="G770">
            <v>1</v>
          </cell>
          <cell r="H770">
            <v>0</v>
          </cell>
          <cell r="I770">
            <v>40.25</v>
          </cell>
          <cell r="J770">
            <v>38</v>
          </cell>
          <cell r="K770">
            <v>1.83</v>
          </cell>
        </row>
        <row r="771">
          <cell r="B771" t="str">
            <v>OHSE2016</v>
          </cell>
          <cell r="C771" t="str">
            <v>No. &amp; So. Appalachia</v>
          </cell>
          <cell r="D771" t="str">
            <v>OH</v>
          </cell>
          <cell r="E771" t="str">
            <v>SE</v>
          </cell>
          <cell r="F771">
            <v>2016</v>
          </cell>
          <cell r="G771">
            <v>1</v>
          </cell>
          <cell r="H771">
            <v>0</v>
          </cell>
          <cell r="I771">
            <v>40.130000000000003</v>
          </cell>
          <cell r="J771">
            <v>39.08</v>
          </cell>
          <cell r="K771">
            <v>1.88</v>
          </cell>
        </row>
        <row r="772">
          <cell r="B772" t="str">
            <v>OHSE2020</v>
          </cell>
          <cell r="C772" t="str">
            <v>No. &amp; So. Appalachia</v>
          </cell>
          <cell r="D772" t="str">
            <v>OH</v>
          </cell>
          <cell r="E772" t="str">
            <v>SE</v>
          </cell>
          <cell r="F772">
            <v>2020</v>
          </cell>
          <cell r="G772">
            <v>1</v>
          </cell>
          <cell r="H772">
            <v>0</v>
          </cell>
          <cell r="I772">
            <v>39.97</v>
          </cell>
          <cell r="J772">
            <v>37.85</v>
          </cell>
          <cell r="K772">
            <v>1.82</v>
          </cell>
        </row>
        <row r="773">
          <cell r="B773" t="str">
            <v>OHSE2025</v>
          </cell>
          <cell r="C773" t="str">
            <v>No. &amp; So. Appalachia</v>
          </cell>
          <cell r="D773" t="str">
            <v>OH</v>
          </cell>
          <cell r="E773" t="str">
            <v>SE</v>
          </cell>
          <cell r="F773">
            <v>2025</v>
          </cell>
          <cell r="G773">
            <v>1</v>
          </cell>
          <cell r="H773">
            <v>0</v>
          </cell>
          <cell r="I773">
            <v>39.770000000000003</v>
          </cell>
          <cell r="J773">
            <v>38.479999999999997</v>
          </cell>
          <cell r="K773">
            <v>1.85</v>
          </cell>
        </row>
        <row r="774">
          <cell r="B774" t="str">
            <v>OHSE2030</v>
          </cell>
          <cell r="C774" t="str">
            <v>No. &amp; So. Appalachia</v>
          </cell>
          <cell r="D774" t="str">
            <v>OH</v>
          </cell>
          <cell r="E774" t="str">
            <v>SE</v>
          </cell>
          <cell r="F774">
            <v>2030</v>
          </cell>
          <cell r="G774">
            <v>1</v>
          </cell>
          <cell r="H774">
            <v>0</v>
          </cell>
          <cell r="I774">
            <v>39.57</v>
          </cell>
          <cell r="J774">
            <v>39.57</v>
          </cell>
          <cell r="K774">
            <v>1.9</v>
          </cell>
        </row>
        <row r="775">
          <cell r="B775">
            <v>0</v>
          </cell>
          <cell r="C775">
            <v>0</v>
          </cell>
        </row>
        <row r="776">
          <cell r="B776" t="str">
            <v>OKBG2008</v>
          </cell>
          <cell r="C776" t="str">
            <v>Other US</v>
          </cell>
          <cell r="D776" t="str">
            <v>OK</v>
          </cell>
          <cell r="E776" t="str">
            <v>BG</v>
          </cell>
          <cell r="F776">
            <v>2008</v>
          </cell>
          <cell r="G776">
            <v>15</v>
          </cell>
          <cell r="H776">
            <v>1</v>
          </cell>
          <cell r="I776">
            <v>80.349999999999994</v>
          </cell>
          <cell r="J776">
            <v>127.8</v>
          </cell>
          <cell r="K776">
            <v>5.46</v>
          </cell>
        </row>
        <row r="777">
          <cell r="B777" t="str">
            <v>OKBG2009</v>
          </cell>
          <cell r="C777" t="str">
            <v>Other US</v>
          </cell>
          <cell r="D777" t="str">
            <v>OK</v>
          </cell>
          <cell r="E777" t="str">
            <v>BG</v>
          </cell>
          <cell r="F777">
            <v>2009</v>
          </cell>
          <cell r="G777">
            <v>15</v>
          </cell>
          <cell r="H777">
            <v>1</v>
          </cell>
          <cell r="I777">
            <v>83.68</v>
          </cell>
          <cell r="J777">
            <v>126.76</v>
          </cell>
          <cell r="K777">
            <v>5.41</v>
          </cell>
        </row>
        <row r="778">
          <cell r="B778" t="str">
            <v>OKBG2011</v>
          </cell>
          <cell r="C778" t="str">
            <v>Other US</v>
          </cell>
          <cell r="D778" t="str">
            <v>OK</v>
          </cell>
          <cell r="E778" t="str">
            <v>BG</v>
          </cell>
          <cell r="F778">
            <v>2011</v>
          </cell>
          <cell r="G778">
            <v>1</v>
          </cell>
          <cell r="H778">
            <v>0</v>
          </cell>
          <cell r="I778">
            <v>34.53</v>
          </cell>
          <cell r="J778">
            <v>33.159999999999997</v>
          </cell>
          <cell r="K778">
            <v>1.42</v>
          </cell>
        </row>
        <row r="779">
          <cell r="B779" t="str">
            <v>OKBG2013</v>
          </cell>
          <cell r="C779" t="str">
            <v>Other US</v>
          </cell>
          <cell r="D779" t="str">
            <v>OK</v>
          </cell>
          <cell r="E779" t="str">
            <v>BG</v>
          </cell>
          <cell r="F779">
            <v>2013</v>
          </cell>
          <cell r="G779">
            <v>1</v>
          </cell>
          <cell r="H779">
            <v>0</v>
          </cell>
          <cell r="I779">
            <v>34.46</v>
          </cell>
          <cell r="J779">
            <v>30.88</v>
          </cell>
          <cell r="K779">
            <v>1.32</v>
          </cell>
        </row>
        <row r="780">
          <cell r="B780" t="str">
            <v>OKBG2016</v>
          </cell>
          <cell r="C780" t="str">
            <v>Other US</v>
          </cell>
          <cell r="D780" t="str">
            <v>OK</v>
          </cell>
          <cell r="E780" t="str">
            <v>BG</v>
          </cell>
          <cell r="F780">
            <v>2016</v>
          </cell>
          <cell r="G780">
            <v>1</v>
          </cell>
          <cell r="H780">
            <v>0</v>
          </cell>
          <cell r="I780">
            <v>34.36</v>
          </cell>
          <cell r="J780">
            <v>29.99</v>
          </cell>
          <cell r="K780">
            <v>1.28</v>
          </cell>
        </row>
        <row r="781">
          <cell r="B781" t="str">
            <v>OKBG2020</v>
          </cell>
          <cell r="C781" t="str">
            <v>Other US</v>
          </cell>
          <cell r="D781" t="str">
            <v>OK</v>
          </cell>
          <cell r="E781" t="str">
            <v>BG</v>
          </cell>
          <cell r="F781">
            <v>2020</v>
          </cell>
          <cell r="G781">
            <v>1</v>
          </cell>
          <cell r="H781">
            <v>0</v>
          </cell>
          <cell r="I781">
            <v>34.22</v>
          </cell>
          <cell r="J781">
            <v>29.68</v>
          </cell>
          <cell r="K781">
            <v>1.27</v>
          </cell>
        </row>
        <row r="782">
          <cell r="B782" t="str">
            <v>OKBG2025</v>
          </cell>
          <cell r="C782" t="str">
            <v>Other US</v>
          </cell>
          <cell r="D782" t="str">
            <v>OK</v>
          </cell>
          <cell r="E782" t="str">
            <v>BG</v>
          </cell>
          <cell r="F782">
            <v>2025</v>
          </cell>
          <cell r="G782">
            <v>1</v>
          </cell>
          <cell r="H782">
            <v>0</v>
          </cell>
          <cell r="I782">
            <v>34.049999999999997</v>
          </cell>
          <cell r="J782">
            <v>31.8</v>
          </cell>
          <cell r="K782">
            <v>1.36</v>
          </cell>
        </row>
        <row r="783">
          <cell r="B783" t="str">
            <v>OKBG2030</v>
          </cell>
          <cell r="C783" t="str">
            <v>Other US</v>
          </cell>
          <cell r="D783" t="str">
            <v>OK</v>
          </cell>
          <cell r="E783" t="str">
            <v>BG</v>
          </cell>
          <cell r="F783">
            <v>2030</v>
          </cell>
          <cell r="G783">
            <v>1</v>
          </cell>
          <cell r="H783">
            <v>0</v>
          </cell>
          <cell r="I783">
            <v>33.880000000000003</v>
          </cell>
          <cell r="J783">
            <v>33.880000000000003</v>
          </cell>
          <cell r="K783">
            <v>1.45</v>
          </cell>
        </row>
        <row r="784">
          <cell r="B784">
            <v>0</v>
          </cell>
          <cell r="C784">
            <v>0</v>
          </cell>
        </row>
        <row r="785">
          <cell r="B785" t="str">
            <v>OKSE2008</v>
          </cell>
          <cell r="C785" t="str">
            <v>Other US</v>
          </cell>
          <cell r="D785" t="str">
            <v>OK</v>
          </cell>
          <cell r="E785" t="str">
            <v>SE</v>
          </cell>
          <cell r="F785">
            <v>2008</v>
          </cell>
          <cell r="G785">
            <v>4</v>
          </cell>
          <cell r="H785">
            <v>0.63</v>
          </cell>
          <cell r="I785">
            <v>74.959999999999994</v>
          </cell>
          <cell r="J785">
            <v>97.65</v>
          </cell>
          <cell r="K785">
            <v>4.8899999999999997</v>
          </cell>
        </row>
        <row r="786">
          <cell r="B786" t="str">
            <v>OKSE2009</v>
          </cell>
          <cell r="C786" t="str">
            <v>Other US</v>
          </cell>
          <cell r="D786" t="str">
            <v>OK</v>
          </cell>
          <cell r="E786" t="str">
            <v>SE</v>
          </cell>
          <cell r="F786">
            <v>2009</v>
          </cell>
          <cell r="G786">
            <v>4</v>
          </cell>
          <cell r="H786">
            <v>0.63</v>
          </cell>
          <cell r="I786">
            <v>78.06</v>
          </cell>
          <cell r="J786">
            <v>104.82</v>
          </cell>
          <cell r="K786">
            <v>5.25</v>
          </cell>
        </row>
        <row r="787">
          <cell r="B787" t="str">
            <v>OKSE2011</v>
          </cell>
          <cell r="C787" t="str">
            <v>Other US</v>
          </cell>
          <cell r="D787" t="str">
            <v>OK</v>
          </cell>
          <cell r="E787" t="str">
            <v>SE</v>
          </cell>
          <cell r="F787">
            <v>2011</v>
          </cell>
          <cell r="G787">
            <v>1</v>
          </cell>
          <cell r="H787">
            <v>0</v>
          </cell>
          <cell r="I787">
            <v>34.53</v>
          </cell>
          <cell r="J787">
            <v>33.659999999999997</v>
          </cell>
          <cell r="K787">
            <v>1.69</v>
          </cell>
        </row>
        <row r="788">
          <cell r="B788" t="str">
            <v>OKSE2013</v>
          </cell>
          <cell r="C788" t="str">
            <v>Other US</v>
          </cell>
          <cell r="D788" t="str">
            <v>OK</v>
          </cell>
          <cell r="E788" t="str">
            <v>SE</v>
          </cell>
          <cell r="F788">
            <v>2013</v>
          </cell>
          <cell r="G788">
            <v>1</v>
          </cell>
          <cell r="H788">
            <v>0</v>
          </cell>
          <cell r="I788">
            <v>34.46</v>
          </cell>
          <cell r="J788">
            <v>33.299999999999997</v>
          </cell>
          <cell r="K788">
            <v>1.67</v>
          </cell>
        </row>
        <row r="789">
          <cell r="B789" t="str">
            <v>OKSE2016</v>
          </cell>
          <cell r="C789" t="str">
            <v>Other US</v>
          </cell>
          <cell r="D789" t="str">
            <v>OK</v>
          </cell>
          <cell r="E789" t="str">
            <v>SE</v>
          </cell>
          <cell r="F789">
            <v>2016</v>
          </cell>
          <cell r="G789">
            <v>1</v>
          </cell>
          <cell r="H789">
            <v>0</v>
          </cell>
          <cell r="I789">
            <v>34.36</v>
          </cell>
          <cell r="J789">
            <v>32.9</v>
          </cell>
          <cell r="K789">
            <v>1.65</v>
          </cell>
        </row>
        <row r="790">
          <cell r="B790" t="str">
            <v>OKSE2020</v>
          </cell>
          <cell r="C790" t="str">
            <v>Other US</v>
          </cell>
          <cell r="D790" t="str">
            <v>OK</v>
          </cell>
          <cell r="E790" t="str">
            <v>SE</v>
          </cell>
          <cell r="F790">
            <v>2020</v>
          </cell>
          <cell r="G790">
            <v>1</v>
          </cell>
          <cell r="H790">
            <v>0</v>
          </cell>
          <cell r="I790">
            <v>34.22</v>
          </cell>
          <cell r="J790">
            <v>33.04</v>
          </cell>
          <cell r="K790">
            <v>1.66</v>
          </cell>
        </row>
        <row r="791">
          <cell r="B791" t="str">
            <v>OKSE2025</v>
          </cell>
          <cell r="C791" t="str">
            <v>Other US</v>
          </cell>
          <cell r="D791" t="str">
            <v>OK</v>
          </cell>
          <cell r="E791" t="str">
            <v>SE</v>
          </cell>
          <cell r="F791">
            <v>2025</v>
          </cell>
          <cell r="G791">
            <v>1</v>
          </cell>
          <cell r="H791">
            <v>0</v>
          </cell>
          <cell r="I791">
            <v>34.049999999999997</v>
          </cell>
          <cell r="J791">
            <v>32.72</v>
          </cell>
          <cell r="K791">
            <v>1.64</v>
          </cell>
        </row>
        <row r="792">
          <cell r="B792" t="str">
            <v>OKSE2030</v>
          </cell>
          <cell r="C792" t="str">
            <v>Other US</v>
          </cell>
          <cell r="D792" t="str">
            <v>OK</v>
          </cell>
          <cell r="E792" t="str">
            <v>SE</v>
          </cell>
          <cell r="F792">
            <v>2030</v>
          </cell>
          <cell r="G792">
            <v>1</v>
          </cell>
          <cell r="H792">
            <v>0</v>
          </cell>
          <cell r="I792">
            <v>33.880000000000003</v>
          </cell>
          <cell r="J792">
            <v>32.86</v>
          </cell>
          <cell r="K792">
            <v>1.65</v>
          </cell>
        </row>
        <row r="793">
          <cell r="B793">
            <v>0</v>
          </cell>
          <cell r="C793">
            <v>0</v>
          </cell>
        </row>
        <row r="794">
          <cell r="B794" t="str">
            <v>PCBF2008</v>
          </cell>
          <cell r="C794" t="str">
            <v>No. &amp; So. Appalachia</v>
          </cell>
          <cell r="D794" t="str">
            <v>PC</v>
          </cell>
          <cell r="E794" t="str">
            <v>BF</v>
          </cell>
          <cell r="F794">
            <v>2008</v>
          </cell>
          <cell r="G794">
            <v>11</v>
          </cell>
          <cell r="H794">
            <v>0.17</v>
          </cell>
          <cell r="I794">
            <v>110.3</v>
          </cell>
          <cell r="J794">
            <v>146.63999999999999</v>
          </cell>
          <cell r="K794">
            <v>5.69</v>
          </cell>
        </row>
        <row r="795">
          <cell r="B795" t="str">
            <v>PCBF2009</v>
          </cell>
          <cell r="C795" t="str">
            <v>No. &amp; So. Appalachia</v>
          </cell>
          <cell r="D795" t="str">
            <v>PC</v>
          </cell>
          <cell r="E795" t="str">
            <v>BF</v>
          </cell>
          <cell r="F795">
            <v>2009</v>
          </cell>
          <cell r="G795">
            <v>11</v>
          </cell>
          <cell r="H795">
            <v>0.17</v>
          </cell>
          <cell r="I795">
            <v>110.76</v>
          </cell>
          <cell r="J795">
            <v>144.66</v>
          </cell>
          <cell r="K795">
            <v>5.62</v>
          </cell>
        </row>
        <row r="796">
          <cell r="B796" t="str">
            <v>PCBF2011</v>
          </cell>
          <cell r="C796" t="str">
            <v>No. &amp; So. Appalachia</v>
          </cell>
          <cell r="D796" t="str">
            <v>PC</v>
          </cell>
          <cell r="E796" t="str">
            <v>BF</v>
          </cell>
          <cell r="F796">
            <v>2011</v>
          </cell>
          <cell r="G796">
            <v>1</v>
          </cell>
          <cell r="H796">
            <v>0.01</v>
          </cell>
          <cell r="I796">
            <v>27.19</v>
          </cell>
          <cell r="J796">
            <v>36.74</v>
          </cell>
          <cell r="K796">
            <v>1.43</v>
          </cell>
        </row>
        <row r="797">
          <cell r="B797" t="str">
            <v>PCBF2013</v>
          </cell>
          <cell r="C797" t="str">
            <v>No. &amp; So. Appalachia</v>
          </cell>
          <cell r="D797" t="str">
            <v>PC</v>
          </cell>
          <cell r="E797" t="str">
            <v>BF</v>
          </cell>
          <cell r="F797">
            <v>2013</v>
          </cell>
          <cell r="G797">
            <v>1</v>
          </cell>
          <cell r="H797">
            <v>0.01</v>
          </cell>
          <cell r="I797">
            <v>27.14</v>
          </cell>
          <cell r="J797">
            <v>36.36</v>
          </cell>
          <cell r="K797">
            <v>1.41</v>
          </cell>
        </row>
        <row r="798">
          <cell r="B798" t="str">
            <v>PCBF2016</v>
          </cell>
          <cell r="C798" t="str">
            <v>No. &amp; So. Appalachia</v>
          </cell>
          <cell r="D798" t="str">
            <v>PC</v>
          </cell>
          <cell r="E798" t="str">
            <v>BF</v>
          </cell>
          <cell r="F798">
            <v>2016</v>
          </cell>
          <cell r="G798">
            <v>1</v>
          </cell>
          <cell r="H798">
            <v>0.01</v>
          </cell>
          <cell r="I798">
            <v>27.06</v>
          </cell>
          <cell r="J798">
            <v>35.76</v>
          </cell>
          <cell r="K798">
            <v>1.39</v>
          </cell>
        </row>
        <row r="799">
          <cell r="B799" t="str">
            <v>PCBF2020</v>
          </cell>
          <cell r="C799" t="str">
            <v>No. &amp; So. Appalachia</v>
          </cell>
          <cell r="D799" t="str">
            <v>PC</v>
          </cell>
          <cell r="E799" t="str">
            <v>BF</v>
          </cell>
          <cell r="F799">
            <v>2020</v>
          </cell>
          <cell r="G799">
            <v>1</v>
          </cell>
          <cell r="H799">
            <v>0</v>
          </cell>
          <cell r="I799">
            <v>26.95</v>
          </cell>
          <cell r="J799">
            <v>34.630000000000003</v>
          </cell>
          <cell r="K799">
            <v>1.34</v>
          </cell>
        </row>
        <row r="800">
          <cell r="B800" t="str">
            <v>PCBF2025</v>
          </cell>
          <cell r="C800" t="str">
            <v>No. &amp; So. Appalachia</v>
          </cell>
          <cell r="D800" t="str">
            <v>PC</v>
          </cell>
          <cell r="E800" t="str">
            <v>BF</v>
          </cell>
          <cell r="F800">
            <v>2025</v>
          </cell>
          <cell r="G800">
            <v>1</v>
          </cell>
          <cell r="H800">
            <v>0</v>
          </cell>
          <cell r="I800">
            <v>26.81</v>
          </cell>
          <cell r="J800">
            <v>32.869999999999997</v>
          </cell>
          <cell r="K800">
            <v>1.28</v>
          </cell>
        </row>
        <row r="801">
          <cell r="B801" t="str">
            <v>PCBF2030</v>
          </cell>
          <cell r="C801" t="str">
            <v>No. &amp; So. Appalachia</v>
          </cell>
          <cell r="D801" t="str">
            <v>PC</v>
          </cell>
          <cell r="E801" t="str">
            <v>BF</v>
          </cell>
          <cell r="F801">
            <v>2030</v>
          </cell>
          <cell r="G801">
            <v>1</v>
          </cell>
          <cell r="H801">
            <v>0</v>
          </cell>
          <cell r="I801">
            <v>26.68</v>
          </cell>
          <cell r="J801">
            <v>32.479999999999997</v>
          </cell>
          <cell r="K801">
            <v>1.26</v>
          </cell>
        </row>
        <row r="802">
          <cell r="B802">
            <v>0</v>
          </cell>
          <cell r="C802">
            <v>0</v>
          </cell>
        </row>
        <row r="803">
          <cell r="B803" t="str">
            <v>PCSD2008</v>
          </cell>
          <cell r="C803" t="str">
            <v>No. &amp; So. Appalachia</v>
          </cell>
          <cell r="D803" t="str">
            <v>PC</v>
          </cell>
          <cell r="E803" t="str">
            <v>SD</v>
          </cell>
          <cell r="F803">
            <v>2008</v>
          </cell>
          <cell r="G803">
            <v>32</v>
          </cell>
          <cell r="H803">
            <v>0.03</v>
          </cell>
          <cell r="I803">
            <v>111.4</v>
          </cell>
          <cell r="J803">
            <v>113.09</v>
          </cell>
          <cell r="K803">
            <v>5.92</v>
          </cell>
        </row>
        <row r="804">
          <cell r="B804" t="str">
            <v>PCSD2009</v>
          </cell>
          <cell r="C804" t="str">
            <v>No. &amp; So. Appalachia</v>
          </cell>
          <cell r="D804" t="str">
            <v>PC</v>
          </cell>
          <cell r="E804" t="str">
            <v>SD</v>
          </cell>
          <cell r="F804">
            <v>2009</v>
          </cell>
          <cell r="G804">
            <v>33</v>
          </cell>
          <cell r="H804">
            <v>0.03</v>
          </cell>
          <cell r="I804">
            <v>117.76</v>
          </cell>
          <cell r="J804">
            <v>119.39</v>
          </cell>
          <cell r="K804">
            <v>6.25</v>
          </cell>
        </row>
        <row r="805">
          <cell r="B805" t="str">
            <v>PCSD2011</v>
          </cell>
          <cell r="C805" t="str">
            <v>No. &amp; So. Appalachia</v>
          </cell>
          <cell r="D805" t="str">
            <v>PC</v>
          </cell>
          <cell r="E805" t="str">
            <v>SD</v>
          </cell>
          <cell r="F805">
            <v>2011</v>
          </cell>
          <cell r="G805">
            <v>13</v>
          </cell>
          <cell r="H805">
            <v>0.02</v>
          </cell>
          <cell r="I805">
            <v>37.68</v>
          </cell>
          <cell r="J805">
            <v>40.61</v>
          </cell>
          <cell r="K805">
            <v>2.12</v>
          </cell>
        </row>
        <row r="806">
          <cell r="B806" t="str">
            <v>PCSD2013</v>
          </cell>
          <cell r="C806" t="str">
            <v>No. &amp; So. Appalachia</v>
          </cell>
          <cell r="D806" t="str">
            <v>PC</v>
          </cell>
          <cell r="E806" t="str">
            <v>SD</v>
          </cell>
          <cell r="F806">
            <v>2013</v>
          </cell>
          <cell r="G806">
            <v>13</v>
          </cell>
          <cell r="H806">
            <v>0.02</v>
          </cell>
          <cell r="I806">
            <v>37.61</v>
          </cell>
          <cell r="J806">
            <v>41.22</v>
          </cell>
          <cell r="K806">
            <v>2.16</v>
          </cell>
        </row>
        <row r="807">
          <cell r="B807" t="str">
            <v>PCSD2016</v>
          </cell>
          <cell r="C807" t="str">
            <v>No. &amp; So. Appalachia</v>
          </cell>
          <cell r="D807" t="str">
            <v>PC</v>
          </cell>
          <cell r="E807" t="str">
            <v>SD</v>
          </cell>
          <cell r="F807">
            <v>2016</v>
          </cell>
          <cell r="G807">
            <v>10</v>
          </cell>
          <cell r="H807">
            <v>0.02</v>
          </cell>
          <cell r="I807">
            <v>34.880000000000003</v>
          </cell>
          <cell r="J807">
            <v>41.14</v>
          </cell>
          <cell r="K807">
            <v>2.15</v>
          </cell>
        </row>
        <row r="808">
          <cell r="B808" t="str">
            <v>PCSD2020</v>
          </cell>
          <cell r="C808" t="str">
            <v>No. &amp; So. Appalachia</v>
          </cell>
          <cell r="D808" t="str">
            <v>PC</v>
          </cell>
          <cell r="E808" t="str">
            <v>SD</v>
          </cell>
          <cell r="F808">
            <v>2020</v>
          </cell>
          <cell r="G808">
            <v>15</v>
          </cell>
          <cell r="H808">
            <v>0</v>
          </cell>
          <cell r="I808">
            <v>40.58</v>
          </cell>
          <cell r="J808">
            <v>42.61</v>
          </cell>
          <cell r="K808">
            <v>2.23</v>
          </cell>
        </row>
        <row r="809">
          <cell r="B809" t="str">
            <v>PCSD2025</v>
          </cell>
          <cell r="C809" t="str">
            <v>No. &amp; So. Appalachia</v>
          </cell>
          <cell r="D809" t="str">
            <v>PC</v>
          </cell>
          <cell r="E809" t="str">
            <v>SD</v>
          </cell>
          <cell r="F809">
            <v>2025</v>
          </cell>
          <cell r="G809">
            <v>16</v>
          </cell>
          <cell r="H809">
            <v>0</v>
          </cell>
          <cell r="I809">
            <v>41.97</v>
          </cell>
          <cell r="J809">
            <v>43.19</v>
          </cell>
          <cell r="K809">
            <v>2.2599999999999998</v>
          </cell>
        </row>
        <row r="810">
          <cell r="B810" t="str">
            <v>PCSD2030</v>
          </cell>
          <cell r="C810" t="str">
            <v>No. &amp; So. Appalachia</v>
          </cell>
          <cell r="D810" t="str">
            <v>PC</v>
          </cell>
          <cell r="E810" t="str">
            <v>SD</v>
          </cell>
          <cell r="F810">
            <v>2030</v>
          </cell>
          <cell r="G810">
            <v>16</v>
          </cell>
          <cell r="H810">
            <v>0</v>
          </cell>
          <cell r="I810">
            <v>41.76</v>
          </cell>
          <cell r="J810">
            <v>43.94</v>
          </cell>
          <cell r="K810">
            <v>2.2999999999999998</v>
          </cell>
        </row>
        <row r="811">
          <cell r="B811">
            <v>0</v>
          </cell>
          <cell r="C811">
            <v>0</v>
          </cell>
        </row>
        <row r="812">
          <cell r="B812" t="str">
            <v>PCSE2008</v>
          </cell>
          <cell r="C812" t="str">
            <v>No. &amp; So. Appalachia</v>
          </cell>
          <cell r="D812" t="str">
            <v>PC</v>
          </cell>
          <cell r="E812" t="str">
            <v>SE</v>
          </cell>
          <cell r="F812">
            <v>2008</v>
          </cell>
          <cell r="G812">
            <v>3</v>
          </cell>
          <cell r="H812">
            <v>0</v>
          </cell>
          <cell r="I812">
            <v>64.05</v>
          </cell>
          <cell r="J812">
            <v>92.63</v>
          </cell>
          <cell r="K812">
            <v>5.85</v>
          </cell>
        </row>
        <row r="813">
          <cell r="B813" t="str">
            <v>PCSE2009</v>
          </cell>
          <cell r="C813" t="str">
            <v>No. &amp; So. Appalachia</v>
          </cell>
          <cell r="D813" t="str">
            <v>PC</v>
          </cell>
          <cell r="E813" t="str">
            <v>SE</v>
          </cell>
          <cell r="F813">
            <v>2009</v>
          </cell>
          <cell r="G813">
            <v>3</v>
          </cell>
          <cell r="H813">
            <v>0</v>
          </cell>
          <cell r="I813">
            <v>64.31</v>
          </cell>
          <cell r="J813">
            <v>97.85</v>
          </cell>
          <cell r="K813">
            <v>6.18</v>
          </cell>
        </row>
        <row r="814">
          <cell r="B814" t="str">
            <v>PCSE2011</v>
          </cell>
          <cell r="C814" t="str">
            <v>No. &amp; So. Appalachia</v>
          </cell>
          <cell r="D814" t="str">
            <v>PC</v>
          </cell>
          <cell r="E814" t="str">
            <v>SE</v>
          </cell>
          <cell r="F814">
            <v>2011</v>
          </cell>
          <cell r="G814">
            <v>1</v>
          </cell>
          <cell r="H814">
            <v>0</v>
          </cell>
          <cell r="I814">
            <v>33.15</v>
          </cell>
          <cell r="J814">
            <v>32.549999999999997</v>
          </cell>
          <cell r="K814">
            <v>2.0499999999999998</v>
          </cell>
        </row>
        <row r="815">
          <cell r="B815" t="str">
            <v>PCSE2013</v>
          </cell>
          <cell r="C815" t="str">
            <v>No. &amp; So. Appalachia</v>
          </cell>
          <cell r="D815" t="str">
            <v>PC</v>
          </cell>
          <cell r="E815" t="str">
            <v>SE</v>
          </cell>
          <cell r="F815">
            <v>2013</v>
          </cell>
          <cell r="G815">
            <v>1</v>
          </cell>
          <cell r="H815">
            <v>0</v>
          </cell>
          <cell r="I815">
            <v>33.08</v>
          </cell>
          <cell r="J815">
            <v>33.049999999999997</v>
          </cell>
          <cell r="K815">
            <v>2.09</v>
          </cell>
        </row>
        <row r="816">
          <cell r="B816" t="str">
            <v>PCSE2016</v>
          </cell>
          <cell r="C816" t="str">
            <v>No. &amp; So. Appalachia</v>
          </cell>
          <cell r="D816" t="str">
            <v>PC</v>
          </cell>
          <cell r="E816" t="str">
            <v>SE</v>
          </cell>
          <cell r="F816">
            <v>2016</v>
          </cell>
          <cell r="G816">
            <v>1</v>
          </cell>
          <cell r="H816">
            <v>0</v>
          </cell>
          <cell r="I816">
            <v>32.979999999999997</v>
          </cell>
          <cell r="J816">
            <v>32.99</v>
          </cell>
          <cell r="K816">
            <v>2.08</v>
          </cell>
        </row>
        <row r="817">
          <cell r="B817" t="str">
            <v>PCSE2020</v>
          </cell>
          <cell r="C817" t="str">
            <v>No. &amp; So. Appalachia</v>
          </cell>
          <cell r="D817" t="str">
            <v>PC</v>
          </cell>
          <cell r="E817" t="str">
            <v>SE</v>
          </cell>
          <cell r="F817">
            <v>2020</v>
          </cell>
          <cell r="G817">
            <v>1</v>
          </cell>
          <cell r="H817">
            <v>0</v>
          </cell>
          <cell r="I817">
            <v>32.85</v>
          </cell>
          <cell r="J817">
            <v>34.21</v>
          </cell>
          <cell r="K817">
            <v>2.16</v>
          </cell>
        </row>
        <row r="818">
          <cell r="B818" t="str">
            <v>PCSE2025</v>
          </cell>
          <cell r="C818" t="str">
            <v>No. &amp; So. Appalachia</v>
          </cell>
          <cell r="D818" t="str">
            <v>PC</v>
          </cell>
          <cell r="E818" t="str">
            <v>SE</v>
          </cell>
          <cell r="F818">
            <v>2025</v>
          </cell>
          <cell r="G818">
            <v>1</v>
          </cell>
          <cell r="H818">
            <v>0</v>
          </cell>
          <cell r="I818">
            <v>32.69</v>
          </cell>
          <cell r="J818">
            <v>34.69</v>
          </cell>
          <cell r="K818">
            <v>2.19</v>
          </cell>
        </row>
        <row r="819">
          <cell r="B819" t="str">
            <v>PCSE2030</v>
          </cell>
          <cell r="C819" t="str">
            <v>No. &amp; So. Appalachia</v>
          </cell>
          <cell r="D819" t="str">
            <v>PC</v>
          </cell>
          <cell r="E819" t="str">
            <v>SE</v>
          </cell>
          <cell r="F819">
            <v>2030</v>
          </cell>
          <cell r="G819">
            <v>1</v>
          </cell>
          <cell r="H819">
            <v>0</v>
          </cell>
          <cell r="I819">
            <v>32.53</v>
          </cell>
          <cell r="J819">
            <v>35.31</v>
          </cell>
          <cell r="K819">
            <v>2.23</v>
          </cell>
        </row>
        <row r="820">
          <cell r="B820">
            <v>0</v>
          </cell>
          <cell r="C820">
            <v>0</v>
          </cell>
        </row>
        <row r="821">
          <cell r="B821" t="str">
            <v>PWBB2008</v>
          </cell>
          <cell r="C821" t="str">
            <v>No. &amp; So. Appalachia</v>
          </cell>
          <cell r="D821" t="str">
            <v>PW</v>
          </cell>
          <cell r="E821" t="str">
            <v>BB</v>
          </cell>
          <cell r="F821">
            <v>2008</v>
          </cell>
          <cell r="G821">
            <v>47</v>
          </cell>
          <cell r="H821">
            <v>0.14000000000000001</v>
          </cell>
          <cell r="I821">
            <v>119.83</v>
          </cell>
          <cell r="J821">
            <v>222.14</v>
          </cell>
          <cell r="K821">
            <v>9.0399999999999991</v>
          </cell>
        </row>
        <row r="822">
          <cell r="B822" t="str">
            <v>PWBB2009</v>
          </cell>
          <cell r="C822" t="str">
            <v>No. &amp; So. Appalachia</v>
          </cell>
          <cell r="D822" t="str">
            <v>PW</v>
          </cell>
          <cell r="E822" t="str">
            <v>BB</v>
          </cell>
          <cell r="F822">
            <v>2009</v>
          </cell>
          <cell r="G822">
            <v>47</v>
          </cell>
          <cell r="H822">
            <v>0.14000000000000001</v>
          </cell>
          <cell r="I822">
            <v>120.32</v>
          </cell>
          <cell r="J822">
            <v>192.29</v>
          </cell>
          <cell r="K822">
            <v>7.83</v>
          </cell>
        </row>
        <row r="823">
          <cell r="B823" t="str">
            <v>PWBB2011</v>
          </cell>
          <cell r="C823" t="str">
            <v>No. &amp; So. Appalachia</v>
          </cell>
          <cell r="D823" t="str">
            <v>PW</v>
          </cell>
          <cell r="E823" t="str">
            <v>BB</v>
          </cell>
          <cell r="F823">
            <v>2011</v>
          </cell>
          <cell r="G823">
            <v>16</v>
          </cell>
          <cell r="H823">
            <v>15.84</v>
          </cell>
          <cell r="I823">
            <v>36.479999999999997</v>
          </cell>
          <cell r="J823">
            <v>40.21</v>
          </cell>
          <cell r="K823">
            <v>1.64</v>
          </cell>
        </row>
        <row r="824">
          <cell r="B824" t="str">
            <v>PWBB2013</v>
          </cell>
          <cell r="C824" t="str">
            <v>No. &amp; So. Appalachia</v>
          </cell>
          <cell r="D824" t="str">
            <v>PW</v>
          </cell>
          <cell r="E824" t="str">
            <v>BB</v>
          </cell>
          <cell r="F824">
            <v>2013</v>
          </cell>
          <cell r="G824">
            <v>15</v>
          </cell>
          <cell r="H824">
            <v>15.82</v>
          </cell>
          <cell r="I824">
            <v>34.92</v>
          </cell>
          <cell r="J824">
            <v>40.06</v>
          </cell>
          <cell r="K824">
            <v>1.63</v>
          </cell>
        </row>
        <row r="825">
          <cell r="B825" t="str">
            <v>PWBB2016</v>
          </cell>
          <cell r="C825" t="str">
            <v>No. &amp; So. Appalachia</v>
          </cell>
          <cell r="D825" t="str">
            <v>PW</v>
          </cell>
          <cell r="E825" t="str">
            <v>BB</v>
          </cell>
          <cell r="F825">
            <v>2016</v>
          </cell>
          <cell r="G825">
            <v>13</v>
          </cell>
          <cell r="H825">
            <v>15.82</v>
          </cell>
          <cell r="I825">
            <v>32.72</v>
          </cell>
          <cell r="J825">
            <v>40.85</v>
          </cell>
          <cell r="K825">
            <v>1.66</v>
          </cell>
        </row>
        <row r="826">
          <cell r="B826" t="str">
            <v>PWBB2020</v>
          </cell>
          <cell r="C826" t="str">
            <v>No. &amp; So. Appalachia</v>
          </cell>
          <cell r="D826" t="str">
            <v>PW</v>
          </cell>
          <cell r="E826" t="str">
            <v>BB</v>
          </cell>
          <cell r="F826">
            <v>2020</v>
          </cell>
          <cell r="G826">
            <v>13</v>
          </cell>
          <cell r="H826">
            <v>15.8</v>
          </cell>
          <cell r="I826">
            <v>32.590000000000003</v>
          </cell>
          <cell r="J826">
            <v>40.98</v>
          </cell>
          <cell r="K826">
            <v>1.67</v>
          </cell>
        </row>
        <row r="827">
          <cell r="B827" t="str">
            <v>PWBB2025</v>
          </cell>
          <cell r="C827" t="str">
            <v>No. &amp; So. Appalachia</v>
          </cell>
          <cell r="D827" t="str">
            <v>PW</v>
          </cell>
          <cell r="E827" t="str">
            <v>BB</v>
          </cell>
          <cell r="F827">
            <v>2025</v>
          </cell>
          <cell r="G827">
            <v>22</v>
          </cell>
          <cell r="H827">
            <v>6.24</v>
          </cell>
          <cell r="I827">
            <v>39.340000000000003</v>
          </cell>
          <cell r="J827">
            <v>43.92</v>
          </cell>
          <cell r="K827">
            <v>1.79</v>
          </cell>
        </row>
        <row r="828">
          <cell r="B828" t="str">
            <v>PWBB2030</v>
          </cell>
          <cell r="C828" t="str">
            <v>No. &amp; So. Appalachia</v>
          </cell>
          <cell r="D828" t="str">
            <v>PW</v>
          </cell>
          <cell r="E828" t="str">
            <v>BB</v>
          </cell>
          <cell r="F828">
            <v>2030</v>
          </cell>
          <cell r="G828">
            <v>30</v>
          </cell>
          <cell r="H828">
            <v>0.18</v>
          </cell>
          <cell r="I828">
            <v>47.97</v>
          </cell>
          <cell r="J828">
            <v>48.56</v>
          </cell>
          <cell r="K828">
            <v>1.98</v>
          </cell>
        </row>
        <row r="829">
          <cell r="B829">
            <v>0</v>
          </cell>
          <cell r="C829">
            <v>0</v>
          </cell>
        </row>
        <row r="830">
          <cell r="B830" t="str">
            <v>PWBD2008</v>
          </cell>
          <cell r="C830" t="str">
            <v>No. &amp; So. Appalachia</v>
          </cell>
          <cell r="D830" t="str">
            <v>PW</v>
          </cell>
          <cell r="E830" t="str">
            <v>BD</v>
          </cell>
          <cell r="F830">
            <v>2008</v>
          </cell>
          <cell r="G830">
            <v>81</v>
          </cell>
          <cell r="H830">
            <v>4.42</v>
          </cell>
          <cell r="I830">
            <v>136.43</v>
          </cell>
          <cell r="J830">
            <v>137.62</v>
          </cell>
          <cell r="K830">
            <v>5.55</v>
          </cell>
        </row>
        <row r="831">
          <cell r="B831" t="str">
            <v>PWBD2009</v>
          </cell>
          <cell r="C831" t="str">
            <v>No. &amp; So. Appalachia</v>
          </cell>
          <cell r="D831" t="str">
            <v>PW</v>
          </cell>
          <cell r="E831" t="str">
            <v>BD</v>
          </cell>
          <cell r="F831">
            <v>2009</v>
          </cell>
          <cell r="G831">
            <v>80</v>
          </cell>
          <cell r="H831">
            <v>4.42</v>
          </cell>
          <cell r="I831">
            <v>120.32</v>
          </cell>
          <cell r="J831">
            <v>136.97</v>
          </cell>
          <cell r="K831">
            <v>5.52</v>
          </cell>
        </row>
        <row r="832">
          <cell r="B832" t="str">
            <v>PWBD2011</v>
          </cell>
          <cell r="C832" t="str">
            <v>No. &amp; So. Appalachia</v>
          </cell>
          <cell r="D832" t="str">
            <v>PW</v>
          </cell>
          <cell r="E832" t="str">
            <v>BD</v>
          </cell>
          <cell r="F832">
            <v>2011</v>
          </cell>
          <cell r="G832">
            <v>24</v>
          </cell>
          <cell r="H832">
            <v>40.89</v>
          </cell>
          <cell r="I832">
            <v>30.84</v>
          </cell>
          <cell r="J832">
            <v>32.78</v>
          </cell>
          <cell r="K832">
            <v>1.32</v>
          </cell>
        </row>
        <row r="833">
          <cell r="B833" t="str">
            <v>PWBD2013</v>
          </cell>
          <cell r="C833" t="str">
            <v>No. &amp; So. Appalachia</v>
          </cell>
          <cell r="D833" t="str">
            <v>PW</v>
          </cell>
          <cell r="E833" t="str">
            <v>BD</v>
          </cell>
          <cell r="F833">
            <v>2013</v>
          </cell>
          <cell r="G833">
            <v>21</v>
          </cell>
          <cell r="H833">
            <v>21.09</v>
          </cell>
          <cell r="I833">
            <v>30.09</v>
          </cell>
          <cell r="J833">
            <v>32.840000000000003</v>
          </cell>
          <cell r="K833">
            <v>1.32</v>
          </cell>
        </row>
        <row r="834">
          <cell r="B834" t="str">
            <v>PWBD2016</v>
          </cell>
          <cell r="C834" t="str">
            <v>No. &amp; So. Appalachia</v>
          </cell>
          <cell r="D834" t="str">
            <v>PW</v>
          </cell>
          <cell r="E834" t="str">
            <v>BD</v>
          </cell>
          <cell r="F834">
            <v>2016</v>
          </cell>
          <cell r="G834">
            <v>21</v>
          </cell>
          <cell r="H834">
            <v>24.11</v>
          </cell>
          <cell r="I834">
            <v>30</v>
          </cell>
          <cell r="J834">
            <v>33.24</v>
          </cell>
          <cell r="K834">
            <v>1.34</v>
          </cell>
        </row>
        <row r="835">
          <cell r="B835" t="str">
            <v>PWBD2020</v>
          </cell>
          <cell r="C835" t="str">
            <v>No. &amp; So. Appalachia</v>
          </cell>
          <cell r="D835" t="str">
            <v>PW</v>
          </cell>
          <cell r="E835" t="str">
            <v>BD</v>
          </cell>
          <cell r="F835">
            <v>2020</v>
          </cell>
          <cell r="G835">
            <v>28</v>
          </cell>
          <cell r="H835">
            <v>29.48</v>
          </cell>
          <cell r="I835">
            <v>32.590000000000003</v>
          </cell>
          <cell r="J835">
            <v>34.090000000000003</v>
          </cell>
          <cell r="K835">
            <v>1.37</v>
          </cell>
        </row>
        <row r="836">
          <cell r="B836" t="str">
            <v>PWBD2025</v>
          </cell>
          <cell r="C836" t="str">
            <v>No. &amp; So. Appalachia</v>
          </cell>
          <cell r="D836" t="str">
            <v>PW</v>
          </cell>
          <cell r="E836" t="str">
            <v>BD</v>
          </cell>
          <cell r="F836">
            <v>2025</v>
          </cell>
          <cell r="G836">
            <v>33</v>
          </cell>
          <cell r="H836">
            <v>32.369999999999997</v>
          </cell>
          <cell r="I836">
            <v>35.369999999999997</v>
          </cell>
          <cell r="J836">
            <v>35.6</v>
          </cell>
          <cell r="K836">
            <v>1.44</v>
          </cell>
        </row>
        <row r="837">
          <cell r="B837" t="str">
            <v>PWBD2030</v>
          </cell>
          <cell r="C837" t="str">
            <v>No. &amp; So. Appalachia</v>
          </cell>
          <cell r="D837" t="str">
            <v>PW</v>
          </cell>
          <cell r="E837" t="str">
            <v>BD</v>
          </cell>
          <cell r="F837">
            <v>2030</v>
          </cell>
          <cell r="G837">
            <v>39</v>
          </cell>
          <cell r="H837">
            <v>24.23</v>
          </cell>
          <cell r="I837">
            <v>37.549999999999997</v>
          </cell>
          <cell r="J837">
            <v>37.75</v>
          </cell>
          <cell r="K837">
            <v>1.52</v>
          </cell>
        </row>
        <row r="838">
          <cell r="B838">
            <v>0</v>
          </cell>
          <cell r="C838">
            <v>0</v>
          </cell>
        </row>
        <row r="839">
          <cell r="B839" t="str">
            <v>PWBE2008</v>
          </cell>
          <cell r="C839" t="str">
            <v>No. &amp; So. Appalachia</v>
          </cell>
          <cell r="D839" t="str">
            <v>PW</v>
          </cell>
          <cell r="E839" t="str">
            <v>BE</v>
          </cell>
          <cell r="F839">
            <v>2008</v>
          </cell>
          <cell r="G839">
            <v>127</v>
          </cell>
          <cell r="H839">
            <v>27.96</v>
          </cell>
          <cell r="I839">
            <v>138.19999999999999</v>
          </cell>
          <cell r="J839">
            <v>138.41999999999999</v>
          </cell>
          <cell r="K839">
            <v>5.42</v>
          </cell>
        </row>
        <row r="840">
          <cell r="B840" t="str">
            <v>PWBE2009</v>
          </cell>
          <cell r="C840" t="str">
            <v>No. &amp; So. Appalachia</v>
          </cell>
          <cell r="D840" t="str">
            <v>PW</v>
          </cell>
          <cell r="E840" t="str">
            <v>BE</v>
          </cell>
          <cell r="F840">
            <v>2009</v>
          </cell>
          <cell r="G840">
            <v>126</v>
          </cell>
          <cell r="H840">
            <v>27.96</v>
          </cell>
          <cell r="I840">
            <v>136.99</v>
          </cell>
          <cell r="J840">
            <v>137.72</v>
          </cell>
          <cell r="K840">
            <v>5.39</v>
          </cell>
        </row>
        <row r="841">
          <cell r="B841" t="str">
            <v>PWBE2011</v>
          </cell>
          <cell r="C841" t="str">
            <v>No. &amp; So. Appalachia</v>
          </cell>
          <cell r="D841" t="str">
            <v>PW</v>
          </cell>
          <cell r="E841" t="str">
            <v>BE</v>
          </cell>
          <cell r="F841">
            <v>2011</v>
          </cell>
          <cell r="G841">
            <v>38</v>
          </cell>
          <cell r="H841">
            <v>47.07</v>
          </cell>
          <cell r="I841">
            <v>29.71</v>
          </cell>
          <cell r="J841">
            <v>29.95</v>
          </cell>
          <cell r="K841">
            <v>1.17</v>
          </cell>
        </row>
        <row r="842">
          <cell r="B842" t="str">
            <v>PWBE2013</v>
          </cell>
          <cell r="C842" t="str">
            <v>No. &amp; So. Appalachia</v>
          </cell>
          <cell r="D842" t="str">
            <v>PW</v>
          </cell>
          <cell r="E842" t="str">
            <v>BE</v>
          </cell>
          <cell r="F842">
            <v>2013</v>
          </cell>
          <cell r="G842">
            <v>38</v>
          </cell>
          <cell r="H842">
            <v>105.15</v>
          </cell>
          <cell r="I842">
            <v>29.65</v>
          </cell>
          <cell r="J842">
            <v>30.03</v>
          </cell>
          <cell r="K842">
            <v>1.18</v>
          </cell>
        </row>
        <row r="843">
          <cell r="B843" t="str">
            <v>PWBE2016</v>
          </cell>
          <cell r="C843" t="str">
            <v>No. &amp; So. Appalachia</v>
          </cell>
          <cell r="D843" t="str">
            <v>PW</v>
          </cell>
          <cell r="E843" t="str">
            <v>BE</v>
          </cell>
          <cell r="F843">
            <v>2016</v>
          </cell>
          <cell r="G843">
            <v>38</v>
          </cell>
          <cell r="H843">
            <v>104.62</v>
          </cell>
          <cell r="I843">
            <v>29.56</v>
          </cell>
          <cell r="J843">
            <v>29.96</v>
          </cell>
          <cell r="K843">
            <v>1.17</v>
          </cell>
        </row>
        <row r="844">
          <cell r="B844" t="str">
            <v>PWBE2020</v>
          </cell>
          <cell r="C844" t="str">
            <v>No. &amp; So. Appalachia</v>
          </cell>
          <cell r="D844" t="str">
            <v>PW</v>
          </cell>
          <cell r="E844" t="str">
            <v>BE</v>
          </cell>
          <cell r="F844">
            <v>2020</v>
          </cell>
          <cell r="G844">
            <v>40</v>
          </cell>
          <cell r="H844">
            <v>132.88999999999999</v>
          </cell>
          <cell r="I844">
            <v>29.88</v>
          </cell>
          <cell r="J844">
            <v>29.88</v>
          </cell>
          <cell r="K844">
            <v>1.17</v>
          </cell>
        </row>
        <row r="845">
          <cell r="B845" t="str">
            <v>PWBE2025</v>
          </cell>
          <cell r="C845" t="str">
            <v>No. &amp; So. Appalachia</v>
          </cell>
          <cell r="D845" t="str">
            <v>PW</v>
          </cell>
          <cell r="E845" t="str">
            <v>BE</v>
          </cell>
          <cell r="F845">
            <v>2025</v>
          </cell>
          <cell r="G845">
            <v>40</v>
          </cell>
          <cell r="H845">
            <v>162.94999999999999</v>
          </cell>
          <cell r="I845">
            <v>29.73</v>
          </cell>
          <cell r="J845">
            <v>29.9</v>
          </cell>
          <cell r="K845">
            <v>1.17</v>
          </cell>
        </row>
        <row r="846">
          <cell r="B846" t="str">
            <v>PWBE2030</v>
          </cell>
          <cell r="C846" t="str">
            <v>No. &amp; So. Appalachia</v>
          </cell>
          <cell r="D846" t="str">
            <v>PW</v>
          </cell>
          <cell r="E846" t="str">
            <v>BE</v>
          </cell>
          <cell r="F846">
            <v>2030</v>
          </cell>
          <cell r="G846">
            <v>44</v>
          </cell>
          <cell r="H846">
            <v>256.5</v>
          </cell>
          <cell r="I846">
            <v>30.31</v>
          </cell>
          <cell r="J846">
            <v>30.36</v>
          </cell>
          <cell r="K846">
            <v>1.19</v>
          </cell>
        </row>
        <row r="847">
          <cell r="B847">
            <v>0</v>
          </cell>
          <cell r="C847">
            <v>0</v>
          </cell>
        </row>
        <row r="848">
          <cell r="B848" t="str">
            <v>PWBF2008</v>
          </cell>
          <cell r="C848" t="str">
            <v>No. &amp; So. Appalachia</v>
          </cell>
          <cell r="D848" t="str">
            <v>PW</v>
          </cell>
          <cell r="E848" t="str">
            <v>BF</v>
          </cell>
          <cell r="F848">
            <v>2008</v>
          </cell>
          <cell r="G848">
            <v>127</v>
          </cell>
          <cell r="H848">
            <v>20.73</v>
          </cell>
          <cell r="I848">
            <v>136.43</v>
          </cell>
          <cell r="J848">
            <v>138</v>
          </cell>
          <cell r="K848">
            <v>5.42</v>
          </cell>
        </row>
        <row r="849">
          <cell r="B849" t="str">
            <v>PWBF2009</v>
          </cell>
          <cell r="C849" t="str">
            <v>No. &amp; So. Appalachia</v>
          </cell>
          <cell r="D849" t="str">
            <v>PW</v>
          </cell>
          <cell r="E849" t="str">
            <v>BF</v>
          </cell>
          <cell r="F849">
            <v>2009</v>
          </cell>
          <cell r="G849">
            <v>127</v>
          </cell>
          <cell r="H849">
            <v>20.73</v>
          </cell>
          <cell r="I849">
            <v>136.99</v>
          </cell>
          <cell r="J849">
            <v>137.21</v>
          </cell>
          <cell r="K849">
            <v>5.39</v>
          </cell>
        </row>
        <row r="850">
          <cell r="B850" t="str">
            <v>PWBF2011</v>
          </cell>
          <cell r="C850" t="str">
            <v>No. &amp; So. Appalachia</v>
          </cell>
          <cell r="D850" t="str">
            <v>PW</v>
          </cell>
          <cell r="E850" t="str">
            <v>BF</v>
          </cell>
          <cell r="F850">
            <v>2011</v>
          </cell>
          <cell r="G850">
            <v>35</v>
          </cell>
          <cell r="H850">
            <v>17.16</v>
          </cell>
          <cell r="I850">
            <v>28.22</v>
          </cell>
          <cell r="J850">
            <v>28.91</v>
          </cell>
          <cell r="K850">
            <v>1.1299999999999999</v>
          </cell>
        </row>
        <row r="851">
          <cell r="B851" t="str">
            <v>PWBF2013</v>
          </cell>
          <cell r="C851" t="str">
            <v>No. &amp; So. Appalachia</v>
          </cell>
          <cell r="D851" t="str">
            <v>PW</v>
          </cell>
          <cell r="E851" t="str">
            <v>BF</v>
          </cell>
          <cell r="F851">
            <v>2013</v>
          </cell>
          <cell r="G851">
            <v>35</v>
          </cell>
          <cell r="H851">
            <v>13.06</v>
          </cell>
          <cell r="I851">
            <v>28.17</v>
          </cell>
          <cell r="J851">
            <v>28.95</v>
          </cell>
          <cell r="K851">
            <v>1.1399999999999999</v>
          </cell>
        </row>
        <row r="852">
          <cell r="B852" t="str">
            <v>PWBF2016</v>
          </cell>
          <cell r="C852" t="str">
            <v>No. &amp; So. Appalachia</v>
          </cell>
          <cell r="D852" t="str">
            <v>PW</v>
          </cell>
          <cell r="E852" t="str">
            <v>BF</v>
          </cell>
          <cell r="F852">
            <v>2016</v>
          </cell>
          <cell r="G852">
            <v>34</v>
          </cell>
          <cell r="H852">
            <v>12.61</v>
          </cell>
          <cell r="I852">
            <v>27.88</v>
          </cell>
          <cell r="J852">
            <v>28.97</v>
          </cell>
          <cell r="K852">
            <v>1.1399999999999999</v>
          </cell>
        </row>
        <row r="853">
          <cell r="B853" t="str">
            <v>PWBF2020</v>
          </cell>
          <cell r="C853" t="str">
            <v>No. &amp; So. Appalachia</v>
          </cell>
          <cell r="D853" t="str">
            <v>PW</v>
          </cell>
          <cell r="E853" t="str">
            <v>BF</v>
          </cell>
          <cell r="F853">
            <v>2020</v>
          </cell>
          <cell r="G853">
            <v>23</v>
          </cell>
          <cell r="H853">
            <v>7.53</v>
          </cell>
          <cell r="I853">
            <v>25.27</v>
          </cell>
          <cell r="J853">
            <v>28.8</v>
          </cell>
          <cell r="K853">
            <v>1.1299999999999999</v>
          </cell>
        </row>
        <row r="854">
          <cell r="B854" t="str">
            <v>PWBF2025</v>
          </cell>
          <cell r="C854" t="str">
            <v>No. &amp; So. Appalachia</v>
          </cell>
          <cell r="D854" t="str">
            <v>PW</v>
          </cell>
          <cell r="E854" t="str">
            <v>BF</v>
          </cell>
          <cell r="F854">
            <v>2025</v>
          </cell>
          <cell r="G854">
            <v>38</v>
          </cell>
          <cell r="H854">
            <v>3.6</v>
          </cell>
          <cell r="I854">
            <v>29.29</v>
          </cell>
          <cell r="J854">
            <v>29.29</v>
          </cell>
          <cell r="K854">
            <v>1.1499999999999999</v>
          </cell>
        </row>
        <row r="855">
          <cell r="B855" t="str">
            <v>PWBF2030</v>
          </cell>
          <cell r="C855" t="str">
            <v>No. &amp; So. Appalachia</v>
          </cell>
          <cell r="D855" t="str">
            <v>PW</v>
          </cell>
          <cell r="E855" t="str">
            <v>BF</v>
          </cell>
          <cell r="F855">
            <v>2030</v>
          </cell>
          <cell r="G855">
            <v>38</v>
          </cell>
          <cell r="H855">
            <v>5.71</v>
          </cell>
          <cell r="I855">
            <v>29.15</v>
          </cell>
          <cell r="J855">
            <v>29.15</v>
          </cell>
          <cell r="K855">
            <v>1.1399999999999999</v>
          </cell>
        </row>
        <row r="856">
          <cell r="B856">
            <v>0</v>
          </cell>
          <cell r="C856">
            <v>0</v>
          </cell>
        </row>
        <row r="857">
          <cell r="B857" t="str">
            <v>PWBG2008</v>
          </cell>
          <cell r="C857" t="str">
            <v>No. &amp; So. Appalachia</v>
          </cell>
          <cell r="D857" t="str">
            <v>PW</v>
          </cell>
          <cell r="E857" t="str">
            <v>BG</v>
          </cell>
          <cell r="F857">
            <v>2008</v>
          </cell>
          <cell r="G857">
            <v>72</v>
          </cell>
          <cell r="H857">
            <v>2.79</v>
          </cell>
          <cell r="I857">
            <v>119.83</v>
          </cell>
          <cell r="J857">
            <v>124.77</v>
          </cell>
          <cell r="K857">
            <v>5.41</v>
          </cell>
        </row>
        <row r="858">
          <cell r="B858" t="str">
            <v>PWBG2009</v>
          </cell>
          <cell r="C858" t="str">
            <v>No. &amp; So. Appalachia</v>
          </cell>
          <cell r="D858" t="str">
            <v>PW</v>
          </cell>
          <cell r="E858" t="str">
            <v>BG</v>
          </cell>
          <cell r="F858">
            <v>2009</v>
          </cell>
          <cell r="G858">
            <v>72</v>
          </cell>
          <cell r="H858">
            <v>2.79</v>
          </cell>
          <cell r="I858">
            <v>120.32</v>
          </cell>
          <cell r="J858">
            <v>124.06</v>
          </cell>
          <cell r="K858">
            <v>5.38</v>
          </cell>
        </row>
        <row r="859">
          <cell r="B859" t="str">
            <v>PWBG2011</v>
          </cell>
          <cell r="C859" t="str">
            <v>No. &amp; So. Appalachia</v>
          </cell>
          <cell r="D859" t="str">
            <v>PW</v>
          </cell>
          <cell r="E859" t="str">
            <v>BG</v>
          </cell>
          <cell r="F859">
            <v>2011</v>
          </cell>
          <cell r="G859">
            <v>21</v>
          </cell>
          <cell r="H859">
            <v>1.88</v>
          </cell>
          <cell r="I859">
            <v>28.22</v>
          </cell>
          <cell r="J859">
            <v>28.91</v>
          </cell>
          <cell r="K859">
            <v>1.25</v>
          </cell>
        </row>
        <row r="860">
          <cell r="B860" t="str">
            <v>PWBG2013</v>
          </cell>
          <cell r="C860" t="str">
            <v>No. &amp; So. Appalachia</v>
          </cell>
          <cell r="D860" t="str">
            <v>PW</v>
          </cell>
          <cell r="E860" t="str">
            <v>BG</v>
          </cell>
          <cell r="F860">
            <v>2013</v>
          </cell>
          <cell r="G860">
            <v>21</v>
          </cell>
          <cell r="H860">
            <v>1.68</v>
          </cell>
          <cell r="I860">
            <v>28.17</v>
          </cell>
          <cell r="J860">
            <v>28.95</v>
          </cell>
          <cell r="K860">
            <v>1.25</v>
          </cell>
        </row>
        <row r="861">
          <cell r="B861" t="str">
            <v>PWBG2016</v>
          </cell>
          <cell r="C861" t="str">
            <v>No. &amp; So. Appalachia</v>
          </cell>
          <cell r="D861" t="str">
            <v>PW</v>
          </cell>
          <cell r="E861" t="str">
            <v>BG</v>
          </cell>
          <cell r="F861">
            <v>2016</v>
          </cell>
          <cell r="G861">
            <v>20</v>
          </cell>
          <cell r="H861">
            <v>1.32</v>
          </cell>
          <cell r="I861">
            <v>27.9</v>
          </cell>
          <cell r="J861">
            <v>28.97</v>
          </cell>
          <cell r="K861">
            <v>1.26</v>
          </cell>
        </row>
        <row r="862">
          <cell r="B862" t="str">
            <v>PWBG2020</v>
          </cell>
          <cell r="C862" t="str">
            <v>No. &amp; So. Appalachia</v>
          </cell>
          <cell r="D862" t="str">
            <v>PW</v>
          </cell>
          <cell r="E862" t="str">
            <v>BG</v>
          </cell>
          <cell r="F862">
            <v>2020</v>
          </cell>
          <cell r="G862">
            <v>1</v>
          </cell>
          <cell r="H862">
            <v>0</v>
          </cell>
          <cell r="I862">
            <v>17.97</v>
          </cell>
          <cell r="J862">
            <v>28.8</v>
          </cell>
          <cell r="K862">
            <v>1.25</v>
          </cell>
        </row>
        <row r="863">
          <cell r="B863" t="str">
            <v>PWBG2025</v>
          </cell>
          <cell r="C863" t="str">
            <v>No. &amp; So. Appalachia</v>
          </cell>
          <cell r="D863" t="str">
            <v>PW</v>
          </cell>
          <cell r="E863" t="str">
            <v>BG</v>
          </cell>
          <cell r="F863">
            <v>2025</v>
          </cell>
          <cell r="G863">
            <v>23</v>
          </cell>
          <cell r="H863">
            <v>0.17</v>
          </cell>
          <cell r="I863">
            <v>28.76</v>
          </cell>
          <cell r="J863">
            <v>29.29</v>
          </cell>
          <cell r="K863">
            <v>1.27</v>
          </cell>
        </row>
        <row r="864">
          <cell r="B864" t="str">
            <v>PWBG2030</v>
          </cell>
          <cell r="C864" t="str">
            <v>No. &amp; So. Appalachia</v>
          </cell>
          <cell r="D864" t="str">
            <v>PW</v>
          </cell>
          <cell r="E864" t="str">
            <v>BG</v>
          </cell>
          <cell r="F864">
            <v>2030</v>
          </cell>
          <cell r="G864">
            <v>1</v>
          </cell>
          <cell r="H864">
            <v>0</v>
          </cell>
          <cell r="I864">
            <v>17.79</v>
          </cell>
          <cell r="J864">
            <v>29.15</v>
          </cell>
          <cell r="K864">
            <v>1.26</v>
          </cell>
        </row>
        <row r="865">
          <cell r="B865">
            <v>0</v>
          </cell>
          <cell r="C865">
            <v>0</v>
          </cell>
        </row>
        <row r="866">
          <cell r="B866" t="str">
            <v>PWSE2008</v>
          </cell>
          <cell r="C866" t="str">
            <v>No. &amp; So. Appalachia</v>
          </cell>
          <cell r="D866" t="str">
            <v>PW</v>
          </cell>
          <cell r="E866" t="str">
            <v>SE</v>
          </cell>
          <cell r="F866">
            <v>2008</v>
          </cell>
          <cell r="G866">
            <v>34</v>
          </cell>
          <cell r="H866">
            <v>0.3</v>
          </cell>
          <cell r="I866">
            <v>83.67</v>
          </cell>
          <cell r="J866">
            <v>124.77</v>
          </cell>
          <cell r="K866">
            <v>6.92</v>
          </cell>
        </row>
        <row r="867">
          <cell r="B867" t="str">
            <v>PWSE2009</v>
          </cell>
          <cell r="C867" t="str">
            <v>No. &amp; So. Appalachia</v>
          </cell>
          <cell r="D867" t="str">
            <v>PW</v>
          </cell>
          <cell r="E867" t="str">
            <v>SE</v>
          </cell>
          <cell r="F867">
            <v>2009</v>
          </cell>
          <cell r="G867">
            <v>34</v>
          </cell>
          <cell r="H867">
            <v>0.3</v>
          </cell>
          <cell r="I867">
            <v>84.01</v>
          </cell>
          <cell r="J867">
            <v>124.06</v>
          </cell>
          <cell r="K867">
            <v>6.88</v>
          </cell>
        </row>
        <row r="868">
          <cell r="B868" t="str">
            <v>PWSE2011</v>
          </cell>
          <cell r="C868" t="str">
            <v>No. &amp; So. Appalachia</v>
          </cell>
          <cell r="D868" t="str">
            <v>PW</v>
          </cell>
          <cell r="E868" t="str">
            <v>SE</v>
          </cell>
          <cell r="F868">
            <v>2011</v>
          </cell>
          <cell r="G868">
            <v>9</v>
          </cell>
          <cell r="H868">
            <v>0.17</v>
          </cell>
          <cell r="I868">
            <v>24.63</v>
          </cell>
          <cell r="J868">
            <v>29.1</v>
          </cell>
          <cell r="K868">
            <v>1.61</v>
          </cell>
        </row>
        <row r="869">
          <cell r="B869" t="str">
            <v>PWSE2013</v>
          </cell>
          <cell r="C869" t="str">
            <v>No. &amp; So. Appalachia</v>
          </cell>
          <cell r="D869" t="str">
            <v>PW</v>
          </cell>
          <cell r="E869" t="str">
            <v>SE</v>
          </cell>
          <cell r="F869">
            <v>2013</v>
          </cell>
          <cell r="G869">
            <v>9</v>
          </cell>
          <cell r="H869">
            <v>0.13</v>
          </cell>
          <cell r="I869">
            <v>24.58</v>
          </cell>
          <cell r="J869">
            <v>29.67</v>
          </cell>
          <cell r="K869">
            <v>1.65</v>
          </cell>
        </row>
        <row r="870">
          <cell r="B870" t="str">
            <v>PWSE2016</v>
          </cell>
          <cell r="C870" t="str">
            <v>No. &amp; So. Appalachia</v>
          </cell>
          <cell r="D870" t="str">
            <v>PW</v>
          </cell>
          <cell r="E870" t="str">
            <v>SE</v>
          </cell>
          <cell r="F870">
            <v>2016</v>
          </cell>
          <cell r="G870">
            <v>9</v>
          </cell>
          <cell r="H870">
            <v>0.09</v>
          </cell>
          <cell r="I870">
            <v>24.5</v>
          </cell>
          <cell r="J870">
            <v>29.6</v>
          </cell>
          <cell r="K870">
            <v>1.64</v>
          </cell>
        </row>
        <row r="871">
          <cell r="B871" t="str">
            <v>PWSE2020</v>
          </cell>
          <cell r="C871" t="str">
            <v>No. &amp; So. Appalachia</v>
          </cell>
          <cell r="D871" t="str">
            <v>PW</v>
          </cell>
          <cell r="E871" t="str">
            <v>SE</v>
          </cell>
          <cell r="F871">
            <v>2020</v>
          </cell>
          <cell r="G871">
            <v>14</v>
          </cell>
          <cell r="H871">
            <v>0.03</v>
          </cell>
          <cell r="I871">
            <v>28.91</v>
          </cell>
          <cell r="J871">
            <v>30.99</v>
          </cell>
          <cell r="K871">
            <v>1.72</v>
          </cell>
        </row>
        <row r="872">
          <cell r="B872" t="str">
            <v>PWSE2025</v>
          </cell>
          <cell r="C872" t="str">
            <v>No. &amp; So. Appalachia</v>
          </cell>
          <cell r="D872" t="str">
            <v>PW</v>
          </cell>
          <cell r="E872" t="str">
            <v>SE</v>
          </cell>
          <cell r="F872">
            <v>2025</v>
          </cell>
          <cell r="G872">
            <v>11</v>
          </cell>
          <cell r="H872">
            <v>0.01</v>
          </cell>
          <cell r="I872">
            <v>27.6</v>
          </cell>
          <cell r="J872">
            <v>31.53</v>
          </cell>
          <cell r="K872">
            <v>1.75</v>
          </cell>
        </row>
        <row r="873">
          <cell r="B873" t="str">
            <v>PWSE2030</v>
          </cell>
          <cell r="C873" t="str">
            <v>No. &amp; So. Appalachia</v>
          </cell>
          <cell r="D873" t="str">
            <v>PW</v>
          </cell>
          <cell r="E873" t="str">
            <v>SE</v>
          </cell>
          <cell r="F873">
            <v>2030</v>
          </cell>
          <cell r="G873">
            <v>17</v>
          </cell>
          <cell r="H873">
            <v>0.01</v>
          </cell>
          <cell r="I873">
            <v>31.74</v>
          </cell>
          <cell r="J873">
            <v>32.24</v>
          </cell>
          <cell r="K873">
            <v>1.79</v>
          </cell>
        </row>
        <row r="874">
          <cell r="B874">
            <v>0</v>
          </cell>
          <cell r="C874">
            <v>0</v>
          </cell>
        </row>
        <row r="875">
          <cell r="B875" t="str">
            <v>PWLF2008</v>
          </cell>
          <cell r="C875" t="str">
            <v>No. &amp; So. Appalachia</v>
          </cell>
          <cell r="D875" t="str">
            <v>PW</v>
          </cell>
          <cell r="E875" t="str">
            <v>LF</v>
          </cell>
          <cell r="F875">
            <v>2008</v>
          </cell>
          <cell r="G875">
            <v>26</v>
          </cell>
          <cell r="H875">
            <v>1.26</v>
          </cell>
          <cell r="I875">
            <v>35.119999999999997</v>
          </cell>
          <cell r="J875">
            <v>35.14</v>
          </cell>
          <cell r="K875">
            <v>2.67</v>
          </cell>
        </row>
        <row r="876">
          <cell r="B876" t="str">
            <v>PWLF2009</v>
          </cell>
          <cell r="C876" t="str">
            <v>No. &amp; So. Appalachia</v>
          </cell>
          <cell r="D876" t="str">
            <v>PW</v>
          </cell>
          <cell r="E876" t="str">
            <v>LF</v>
          </cell>
          <cell r="F876">
            <v>2009</v>
          </cell>
          <cell r="G876">
            <v>31</v>
          </cell>
          <cell r="H876">
            <v>1.62</v>
          </cell>
          <cell r="I876">
            <v>37.44</v>
          </cell>
          <cell r="J876">
            <v>37.44</v>
          </cell>
          <cell r="K876">
            <v>2.84</v>
          </cell>
        </row>
        <row r="877">
          <cell r="B877" t="str">
            <v>PWLF2011</v>
          </cell>
          <cell r="C877" t="str">
            <v>No. &amp; So. Appalachia</v>
          </cell>
          <cell r="D877" t="str">
            <v>PW</v>
          </cell>
          <cell r="E877" t="str">
            <v>LF</v>
          </cell>
          <cell r="F877">
            <v>2011</v>
          </cell>
          <cell r="G877">
            <v>1</v>
          </cell>
          <cell r="H877">
            <v>0</v>
          </cell>
          <cell r="I877">
            <v>18.93</v>
          </cell>
          <cell r="J877">
            <v>0</v>
          </cell>
          <cell r="K877">
            <v>0</v>
          </cell>
        </row>
        <row r="878">
          <cell r="B878" t="str">
            <v>PWLF2013</v>
          </cell>
          <cell r="C878" t="str">
            <v>No. &amp; So. Appalachia</v>
          </cell>
          <cell r="D878" t="str">
            <v>PW</v>
          </cell>
          <cell r="E878" t="str">
            <v>LF</v>
          </cell>
          <cell r="F878">
            <v>2013</v>
          </cell>
          <cell r="G878">
            <v>1</v>
          </cell>
          <cell r="H878">
            <v>0</v>
          </cell>
          <cell r="I878">
            <v>18.89</v>
          </cell>
          <cell r="J878">
            <v>0</v>
          </cell>
          <cell r="K878">
            <v>0</v>
          </cell>
        </row>
        <row r="879">
          <cell r="B879" t="str">
            <v>PWLF2016</v>
          </cell>
          <cell r="C879" t="str">
            <v>No. &amp; So. Appalachia</v>
          </cell>
          <cell r="D879" t="str">
            <v>PW</v>
          </cell>
          <cell r="E879" t="str">
            <v>LF</v>
          </cell>
          <cell r="F879">
            <v>2016</v>
          </cell>
          <cell r="G879">
            <v>1</v>
          </cell>
          <cell r="H879">
            <v>0</v>
          </cell>
          <cell r="I879">
            <v>18.829999999999998</v>
          </cell>
          <cell r="J879">
            <v>0</v>
          </cell>
          <cell r="K879">
            <v>0</v>
          </cell>
        </row>
        <row r="880">
          <cell r="B880" t="str">
            <v>PWLF2020</v>
          </cell>
          <cell r="C880" t="str">
            <v>No. &amp; So. Appalachia</v>
          </cell>
          <cell r="D880" t="str">
            <v>PW</v>
          </cell>
          <cell r="E880" t="str">
            <v>LF</v>
          </cell>
          <cell r="F880">
            <v>2020</v>
          </cell>
          <cell r="G880">
            <v>1</v>
          </cell>
          <cell r="H880">
            <v>0</v>
          </cell>
          <cell r="I880">
            <v>18.760000000000002</v>
          </cell>
          <cell r="J880">
            <v>0</v>
          </cell>
          <cell r="K880">
            <v>0</v>
          </cell>
        </row>
        <row r="881">
          <cell r="B881" t="str">
            <v>PWLF2025</v>
          </cell>
          <cell r="C881" t="str">
            <v>No. &amp; So. Appalachia</v>
          </cell>
          <cell r="D881" t="str">
            <v>PW</v>
          </cell>
          <cell r="E881" t="str">
            <v>LF</v>
          </cell>
          <cell r="F881">
            <v>2025</v>
          </cell>
          <cell r="G881">
            <v>1</v>
          </cell>
          <cell r="H881">
            <v>0</v>
          </cell>
          <cell r="I881">
            <v>18.66</v>
          </cell>
          <cell r="J881">
            <v>0</v>
          </cell>
          <cell r="K881">
            <v>0</v>
          </cell>
        </row>
        <row r="882">
          <cell r="B882" t="str">
            <v>PWLF2030</v>
          </cell>
          <cell r="C882" t="str">
            <v>No. &amp; So. Appalachia</v>
          </cell>
          <cell r="D882" t="str">
            <v>PW</v>
          </cell>
          <cell r="E882" t="str">
            <v>LF</v>
          </cell>
          <cell r="F882">
            <v>2030</v>
          </cell>
          <cell r="G882">
            <v>1</v>
          </cell>
          <cell r="H882">
            <v>0</v>
          </cell>
          <cell r="I882">
            <v>18.57</v>
          </cell>
          <cell r="J882">
            <v>0</v>
          </cell>
          <cell r="K882">
            <v>0</v>
          </cell>
        </row>
        <row r="883">
          <cell r="B883">
            <v>0</v>
          </cell>
          <cell r="C883">
            <v>0</v>
          </cell>
        </row>
        <row r="884">
          <cell r="B884" t="str">
            <v>PWCK2008</v>
          </cell>
          <cell r="C884" t="str">
            <v>No. &amp; So. Appalachia</v>
          </cell>
          <cell r="D884" t="str">
            <v>PW</v>
          </cell>
          <cell r="E884" t="str">
            <v>CK</v>
          </cell>
          <cell r="F884">
            <v>2008</v>
          </cell>
          <cell r="G884">
            <v>2</v>
          </cell>
          <cell r="H884">
            <v>0.12</v>
          </cell>
          <cell r="I884">
            <v>49.83</v>
          </cell>
          <cell r="J884">
            <v>208.19</v>
          </cell>
          <cell r="K884">
            <v>7.92</v>
          </cell>
        </row>
        <row r="885">
          <cell r="B885" t="str">
            <v>PWCK2009</v>
          </cell>
          <cell r="C885" t="str">
            <v>No. &amp; So. Appalachia</v>
          </cell>
          <cell r="D885" t="str">
            <v>PW</v>
          </cell>
          <cell r="E885" t="str">
            <v>CK</v>
          </cell>
          <cell r="F885">
            <v>2009</v>
          </cell>
          <cell r="G885">
            <v>2</v>
          </cell>
          <cell r="H885">
            <v>0.12</v>
          </cell>
          <cell r="I885">
            <v>50.03</v>
          </cell>
          <cell r="J885">
            <v>203.89</v>
          </cell>
          <cell r="K885">
            <v>7.76</v>
          </cell>
        </row>
        <row r="886">
          <cell r="B886" t="str">
            <v>PWCK2011</v>
          </cell>
          <cell r="C886" t="str">
            <v>No. &amp; So. Appalachia</v>
          </cell>
          <cell r="D886" t="str">
            <v>PW</v>
          </cell>
          <cell r="E886" t="str">
            <v>CK</v>
          </cell>
          <cell r="F886">
            <v>2011</v>
          </cell>
          <cell r="G886">
            <v>1</v>
          </cell>
          <cell r="H886">
            <v>0</v>
          </cell>
          <cell r="I886">
            <v>23.9</v>
          </cell>
          <cell r="J886">
            <v>141.86000000000001</v>
          </cell>
          <cell r="K886">
            <v>5.4</v>
          </cell>
        </row>
        <row r="887">
          <cell r="B887" t="str">
            <v>PWCK2013</v>
          </cell>
          <cell r="C887" t="str">
            <v>No. &amp; So. Appalachia</v>
          </cell>
          <cell r="D887" t="str">
            <v>PW</v>
          </cell>
          <cell r="E887" t="str">
            <v>CK</v>
          </cell>
          <cell r="F887">
            <v>2013</v>
          </cell>
          <cell r="G887">
            <v>2</v>
          </cell>
          <cell r="H887">
            <v>0.12</v>
          </cell>
          <cell r="I887">
            <v>50.09</v>
          </cell>
          <cell r="J887">
            <v>191.69</v>
          </cell>
          <cell r="K887">
            <v>7.3</v>
          </cell>
        </row>
        <row r="888">
          <cell r="B888" t="str">
            <v>PWCK2016</v>
          </cell>
          <cell r="C888" t="str">
            <v>No. &amp; So. Appalachia</v>
          </cell>
          <cell r="D888" t="str">
            <v>PW</v>
          </cell>
          <cell r="E888" t="str">
            <v>CK</v>
          </cell>
          <cell r="F888">
            <v>2016</v>
          </cell>
          <cell r="G888">
            <v>2</v>
          </cell>
          <cell r="H888">
            <v>0.05</v>
          </cell>
          <cell r="I888">
            <v>49.94</v>
          </cell>
          <cell r="J888">
            <v>189.36</v>
          </cell>
          <cell r="K888">
            <v>7.21</v>
          </cell>
        </row>
        <row r="889">
          <cell r="B889" t="str">
            <v>PWCK2020</v>
          </cell>
          <cell r="C889" t="str">
            <v>No. &amp; So. Appalachia</v>
          </cell>
          <cell r="D889" t="str">
            <v>PW</v>
          </cell>
          <cell r="E889" t="str">
            <v>CK</v>
          </cell>
          <cell r="F889">
            <v>2020</v>
          </cell>
          <cell r="G889">
            <v>1</v>
          </cell>
          <cell r="H889">
            <v>0</v>
          </cell>
          <cell r="I889">
            <v>23.69</v>
          </cell>
          <cell r="J889">
            <v>185.98</v>
          </cell>
          <cell r="K889">
            <v>7.08</v>
          </cell>
        </row>
        <row r="890">
          <cell r="B890" t="str">
            <v>PWCK2025</v>
          </cell>
          <cell r="C890" t="str">
            <v>No. &amp; So. Appalachia</v>
          </cell>
          <cell r="D890" t="str">
            <v>PW</v>
          </cell>
          <cell r="E890" t="str">
            <v>CK</v>
          </cell>
          <cell r="F890">
            <v>2025</v>
          </cell>
          <cell r="G890">
            <v>1</v>
          </cell>
          <cell r="H890">
            <v>0</v>
          </cell>
          <cell r="I890">
            <v>23.57</v>
          </cell>
          <cell r="J890">
            <v>182.04</v>
          </cell>
          <cell r="K890">
            <v>6.93</v>
          </cell>
        </row>
        <row r="891">
          <cell r="B891" t="str">
            <v>PWCK2030</v>
          </cell>
          <cell r="C891" t="str">
            <v>No. &amp; So. Appalachia</v>
          </cell>
          <cell r="D891" t="str">
            <v>PW</v>
          </cell>
          <cell r="E891" t="str">
            <v>CK</v>
          </cell>
          <cell r="F891">
            <v>2030</v>
          </cell>
          <cell r="G891">
            <v>1</v>
          </cell>
          <cell r="H891">
            <v>0</v>
          </cell>
          <cell r="I891">
            <v>23.45</v>
          </cell>
          <cell r="J891">
            <v>178.2</v>
          </cell>
          <cell r="K891">
            <v>6.78</v>
          </cell>
        </row>
        <row r="892">
          <cell r="B892">
            <v>0</v>
          </cell>
          <cell r="C892">
            <v>0</v>
          </cell>
        </row>
        <row r="893">
          <cell r="B893" t="str">
            <v>TNBD2008</v>
          </cell>
          <cell r="C893" t="str">
            <v>No. &amp; So. Appalachia</v>
          </cell>
          <cell r="D893" t="str">
            <v>TN</v>
          </cell>
          <cell r="E893" t="str">
            <v>BD</v>
          </cell>
          <cell r="F893">
            <v>2008</v>
          </cell>
          <cell r="G893">
            <v>23</v>
          </cell>
          <cell r="H893">
            <v>2.5499999999999998</v>
          </cell>
          <cell r="I893">
            <v>92.72</v>
          </cell>
          <cell r="J893">
            <v>145.18</v>
          </cell>
          <cell r="K893">
            <v>5.67</v>
          </cell>
        </row>
        <row r="894">
          <cell r="B894" t="str">
            <v>TNBD2009</v>
          </cell>
          <cell r="C894" t="str">
            <v>No. &amp; So. Appalachia</v>
          </cell>
          <cell r="D894" t="str">
            <v>TN</v>
          </cell>
          <cell r="E894" t="str">
            <v>BD</v>
          </cell>
          <cell r="F894">
            <v>2009</v>
          </cell>
          <cell r="G894">
            <v>23</v>
          </cell>
          <cell r="H894">
            <v>2.5499999999999998</v>
          </cell>
          <cell r="I894">
            <v>97.3</v>
          </cell>
          <cell r="J894">
            <v>145.09</v>
          </cell>
          <cell r="K894">
            <v>5.66</v>
          </cell>
        </row>
        <row r="895">
          <cell r="B895" t="str">
            <v>TNBD2011</v>
          </cell>
          <cell r="C895" t="str">
            <v>No. &amp; So. Appalachia</v>
          </cell>
          <cell r="D895" t="str">
            <v>TN</v>
          </cell>
          <cell r="E895" t="str">
            <v>BD</v>
          </cell>
          <cell r="F895">
            <v>2011</v>
          </cell>
          <cell r="G895">
            <v>5</v>
          </cell>
          <cell r="H895">
            <v>0.27</v>
          </cell>
          <cell r="I895">
            <v>41.95</v>
          </cell>
          <cell r="J895">
            <v>45.1</v>
          </cell>
          <cell r="K895">
            <v>1.76</v>
          </cell>
        </row>
        <row r="896">
          <cell r="B896" t="str">
            <v>TNBD2013</v>
          </cell>
          <cell r="C896" t="str">
            <v>No. &amp; So. Appalachia</v>
          </cell>
          <cell r="D896" t="str">
            <v>TN</v>
          </cell>
          <cell r="E896" t="str">
            <v>BD</v>
          </cell>
          <cell r="F896">
            <v>2013</v>
          </cell>
          <cell r="G896">
            <v>5</v>
          </cell>
          <cell r="H896">
            <v>0.27</v>
          </cell>
          <cell r="I896">
            <v>42.04</v>
          </cell>
          <cell r="J896">
            <v>45.76</v>
          </cell>
          <cell r="K896">
            <v>1.79</v>
          </cell>
        </row>
        <row r="897">
          <cell r="B897" t="str">
            <v>TNBD2016</v>
          </cell>
          <cell r="C897" t="str">
            <v>No. &amp; So. Appalachia</v>
          </cell>
          <cell r="D897" t="str">
            <v>TN</v>
          </cell>
          <cell r="E897" t="str">
            <v>BD</v>
          </cell>
          <cell r="F897">
            <v>2016</v>
          </cell>
          <cell r="G897">
            <v>5</v>
          </cell>
          <cell r="H897">
            <v>0.27</v>
          </cell>
          <cell r="I897">
            <v>42.16</v>
          </cell>
          <cell r="J897">
            <v>46.55</v>
          </cell>
          <cell r="K897">
            <v>1.82</v>
          </cell>
        </row>
        <row r="898">
          <cell r="B898" t="str">
            <v>TNBD2020</v>
          </cell>
          <cell r="C898" t="str">
            <v>No. &amp; So. Appalachia</v>
          </cell>
          <cell r="D898" t="str">
            <v>TN</v>
          </cell>
          <cell r="E898" t="str">
            <v>BD</v>
          </cell>
          <cell r="F898">
            <v>2020</v>
          </cell>
          <cell r="G898">
            <v>6</v>
          </cell>
          <cell r="H898">
            <v>0.27</v>
          </cell>
          <cell r="I898">
            <v>48.04</v>
          </cell>
          <cell r="J898">
            <v>48.04</v>
          </cell>
          <cell r="K898">
            <v>1.88</v>
          </cell>
        </row>
        <row r="899">
          <cell r="B899" t="str">
            <v>TNBD2025</v>
          </cell>
          <cell r="C899" t="str">
            <v>No. &amp; So. Appalachia</v>
          </cell>
          <cell r="D899" t="str">
            <v>TN</v>
          </cell>
          <cell r="E899" t="str">
            <v>BD</v>
          </cell>
          <cell r="F899">
            <v>2025</v>
          </cell>
          <cell r="G899">
            <v>6</v>
          </cell>
          <cell r="H899">
            <v>0.27</v>
          </cell>
          <cell r="I899">
            <v>48.28</v>
          </cell>
          <cell r="J899">
            <v>48.28</v>
          </cell>
          <cell r="K899">
            <v>1.88</v>
          </cell>
        </row>
        <row r="900">
          <cell r="B900" t="str">
            <v>TNBD2030</v>
          </cell>
          <cell r="C900" t="str">
            <v>No. &amp; So. Appalachia</v>
          </cell>
          <cell r="D900" t="str">
            <v>TN</v>
          </cell>
          <cell r="E900" t="str">
            <v>BD</v>
          </cell>
          <cell r="F900">
            <v>2030</v>
          </cell>
          <cell r="G900">
            <v>6</v>
          </cell>
          <cell r="H900">
            <v>0.43</v>
          </cell>
          <cell r="I900">
            <v>48.52</v>
          </cell>
          <cell r="J900">
            <v>49.79</v>
          </cell>
          <cell r="K900">
            <v>1.94</v>
          </cell>
        </row>
        <row r="901">
          <cell r="B901">
            <v>0</v>
          </cell>
          <cell r="C901">
            <v>0</v>
          </cell>
        </row>
        <row r="902">
          <cell r="B902" t="str">
            <v>TNBE2008</v>
          </cell>
          <cell r="C902" t="str">
            <v>No. &amp; So. Appalachia</v>
          </cell>
          <cell r="D902" t="str">
            <v>TN</v>
          </cell>
          <cell r="E902" t="str">
            <v>BE</v>
          </cell>
          <cell r="F902">
            <v>2008</v>
          </cell>
          <cell r="G902">
            <v>11</v>
          </cell>
          <cell r="H902">
            <v>0.1</v>
          </cell>
          <cell r="I902">
            <v>56.27</v>
          </cell>
          <cell r="J902">
            <v>145.18</v>
          </cell>
          <cell r="K902">
            <v>5.66</v>
          </cell>
        </row>
        <row r="903">
          <cell r="B903" t="str">
            <v>TNBE2009</v>
          </cell>
          <cell r="C903" t="str">
            <v>No. &amp; So. Appalachia</v>
          </cell>
          <cell r="D903" t="str">
            <v>TN</v>
          </cell>
          <cell r="E903" t="str">
            <v>BE</v>
          </cell>
          <cell r="F903">
            <v>2009</v>
          </cell>
          <cell r="G903">
            <v>11</v>
          </cell>
          <cell r="H903">
            <v>0.1</v>
          </cell>
          <cell r="I903">
            <v>59.05</v>
          </cell>
          <cell r="J903">
            <v>145.09</v>
          </cell>
          <cell r="K903">
            <v>5.66</v>
          </cell>
        </row>
        <row r="904">
          <cell r="B904" t="str">
            <v>TNBE2011</v>
          </cell>
          <cell r="C904" t="str">
            <v>No. &amp; So. Appalachia</v>
          </cell>
          <cell r="D904" t="str">
            <v>TN</v>
          </cell>
          <cell r="E904" t="str">
            <v>BE</v>
          </cell>
          <cell r="F904">
            <v>2011</v>
          </cell>
          <cell r="G904">
            <v>2</v>
          </cell>
          <cell r="H904">
            <v>0</v>
          </cell>
          <cell r="I904">
            <v>39.21</v>
          </cell>
          <cell r="J904">
            <v>45.1</v>
          </cell>
          <cell r="K904">
            <v>1.76</v>
          </cell>
        </row>
        <row r="905">
          <cell r="B905" t="str">
            <v>TNBE2013</v>
          </cell>
          <cell r="C905" t="str">
            <v>No. &amp; So. Appalachia</v>
          </cell>
          <cell r="D905" t="str">
            <v>TN</v>
          </cell>
          <cell r="E905" t="str">
            <v>BE</v>
          </cell>
          <cell r="F905">
            <v>2013</v>
          </cell>
          <cell r="G905">
            <v>1</v>
          </cell>
          <cell r="H905">
            <v>0</v>
          </cell>
          <cell r="I905">
            <v>32.92</v>
          </cell>
          <cell r="J905">
            <v>45.76</v>
          </cell>
          <cell r="K905">
            <v>1.78</v>
          </cell>
        </row>
        <row r="906">
          <cell r="B906" t="str">
            <v>TNBE2016</v>
          </cell>
          <cell r="C906" t="str">
            <v>No. &amp; So. Appalachia</v>
          </cell>
          <cell r="D906" t="str">
            <v>TN</v>
          </cell>
          <cell r="E906" t="str">
            <v>BE</v>
          </cell>
          <cell r="F906">
            <v>2016</v>
          </cell>
          <cell r="G906">
            <v>1</v>
          </cell>
          <cell r="H906">
            <v>0</v>
          </cell>
          <cell r="I906">
            <v>33.020000000000003</v>
          </cell>
          <cell r="J906">
            <v>46.55</v>
          </cell>
          <cell r="K906">
            <v>1.81</v>
          </cell>
        </row>
        <row r="907">
          <cell r="B907" t="str">
            <v>TNBE2020</v>
          </cell>
          <cell r="C907" t="str">
            <v>No. &amp; So. Appalachia</v>
          </cell>
          <cell r="D907" t="str">
            <v>TN</v>
          </cell>
          <cell r="E907" t="str">
            <v>BE</v>
          </cell>
          <cell r="F907">
            <v>2020</v>
          </cell>
          <cell r="G907">
            <v>1</v>
          </cell>
          <cell r="H907">
            <v>0</v>
          </cell>
          <cell r="I907">
            <v>33.15</v>
          </cell>
          <cell r="J907">
            <v>48.04</v>
          </cell>
          <cell r="K907">
            <v>1.87</v>
          </cell>
        </row>
        <row r="908">
          <cell r="B908" t="str">
            <v>TNBE2025</v>
          </cell>
          <cell r="C908" t="str">
            <v>No. &amp; So. Appalachia</v>
          </cell>
          <cell r="D908" t="str">
            <v>TN</v>
          </cell>
          <cell r="E908" t="str">
            <v>BE</v>
          </cell>
          <cell r="F908">
            <v>2025</v>
          </cell>
          <cell r="G908">
            <v>1</v>
          </cell>
          <cell r="H908">
            <v>0</v>
          </cell>
          <cell r="I908">
            <v>33.32</v>
          </cell>
          <cell r="J908">
            <v>48.28</v>
          </cell>
          <cell r="K908">
            <v>1.88</v>
          </cell>
        </row>
        <row r="909">
          <cell r="B909" t="str">
            <v>TNBE2030</v>
          </cell>
          <cell r="C909" t="str">
            <v>No. &amp; So. Appalachia</v>
          </cell>
          <cell r="D909" t="str">
            <v>TN</v>
          </cell>
          <cell r="E909" t="str">
            <v>BE</v>
          </cell>
          <cell r="F909">
            <v>2030</v>
          </cell>
          <cell r="G909">
            <v>3</v>
          </cell>
          <cell r="H909">
            <v>0.02</v>
          </cell>
          <cell r="I909">
            <v>48.52</v>
          </cell>
          <cell r="J909">
            <v>49.79</v>
          </cell>
          <cell r="K909">
            <v>1.94</v>
          </cell>
        </row>
        <row r="910">
          <cell r="B910">
            <v>0</v>
          </cell>
          <cell r="C910">
            <v>0</v>
          </cell>
        </row>
        <row r="911">
          <cell r="B911" t="str">
            <v>TXLD2008</v>
          </cell>
          <cell r="C911" t="str">
            <v>Other US</v>
          </cell>
          <cell r="D911" t="str">
            <v>TX</v>
          </cell>
          <cell r="E911" t="str">
            <v>LD</v>
          </cell>
          <cell r="F911">
            <v>2008</v>
          </cell>
          <cell r="G911">
            <v>6</v>
          </cell>
          <cell r="H911">
            <v>18.510000000000002</v>
          </cell>
          <cell r="I911">
            <v>21.44</v>
          </cell>
          <cell r="J911">
            <v>64.36</v>
          </cell>
          <cell r="K911">
            <v>4.97</v>
          </cell>
        </row>
        <row r="912">
          <cell r="B912" t="str">
            <v>TXLD2009</v>
          </cell>
          <cell r="C912" t="str">
            <v>Other US</v>
          </cell>
          <cell r="D912" t="str">
            <v>TX</v>
          </cell>
          <cell r="E912" t="str">
            <v>LD</v>
          </cell>
          <cell r="F912">
            <v>2009</v>
          </cell>
          <cell r="G912">
            <v>6</v>
          </cell>
          <cell r="H912">
            <v>18.510000000000002</v>
          </cell>
          <cell r="I912">
            <v>21.96</v>
          </cell>
          <cell r="J912">
            <v>68.38</v>
          </cell>
          <cell r="K912">
            <v>5.28</v>
          </cell>
        </row>
        <row r="913">
          <cell r="B913" t="str">
            <v>TXLD2011</v>
          </cell>
          <cell r="C913" t="str">
            <v>Other US</v>
          </cell>
          <cell r="D913" t="str">
            <v>TX</v>
          </cell>
          <cell r="E913" t="str">
            <v>LD</v>
          </cell>
          <cell r="F913">
            <v>2011</v>
          </cell>
          <cell r="G913">
            <v>8</v>
          </cell>
          <cell r="H913">
            <v>33.119999999999997</v>
          </cell>
          <cell r="I913">
            <v>24.16</v>
          </cell>
          <cell r="J913">
            <v>24.16</v>
          </cell>
          <cell r="K913">
            <v>1.86</v>
          </cell>
        </row>
        <row r="914">
          <cell r="B914" t="str">
            <v>TXLD2013</v>
          </cell>
          <cell r="C914" t="str">
            <v>Other US</v>
          </cell>
          <cell r="D914" t="str">
            <v>TX</v>
          </cell>
          <cell r="E914" t="str">
            <v>LD</v>
          </cell>
          <cell r="F914">
            <v>2013</v>
          </cell>
          <cell r="G914">
            <v>8</v>
          </cell>
          <cell r="H914">
            <v>33.42</v>
          </cell>
          <cell r="I914">
            <v>24.11</v>
          </cell>
          <cell r="J914">
            <v>24.11</v>
          </cell>
          <cell r="K914">
            <v>1.86</v>
          </cell>
        </row>
        <row r="915">
          <cell r="B915" t="str">
            <v>TXLD2016</v>
          </cell>
          <cell r="C915" t="str">
            <v>Other US</v>
          </cell>
          <cell r="D915" t="str">
            <v>TX</v>
          </cell>
          <cell r="E915" t="str">
            <v>LD</v>
          </cell>
          <cell r="F915">
            <v>2016</v>
          </cell>
          <cell r="G915">
            <v>8</v>
          </cell>
          <cell r="H915">
            <v>30.79</v>
          </cell>
          <cell r="I915">
            <v>24.04</v>
          </cell>
          <cell r="J915">
            <v>24.04</v>
          </cell>
          <cell r="K915">
            <v>1.85</v>
          </cell>
        </row>
        <row r="916">
          <cell r="B916" t="str">
            <v>TXLD2020</v>
          </cell>
          <cell r="C916" t="str">
            <v>Other US</v>
          </cell>
          <cell r="D916" t="str">
            <v>TX</v>
          </cell>
          <cell r="E916" t="str">
            <v>LD</v>
          </cell>
          <cell r="F916">
            <v>2020</v>
          </cell>
          <cell r="G916">
            <v>8</v>
          </cell>
          <cell r="H916">
            <v>25.29</v>
          </cell>
          <cell r="I916">
            <v>23.94</v>
          </cell>
          <cell r="J916">
            <v>23.94</v>
          </cell>
          <cell r="K916">
            <v>1.85</v>
          </cell>
        </row>
        <row r="917">
          <cell r="B917" t="str">
            <v>TXLD2025</v>
          </cell>
          <cell r="C917" t="str">
            <v>Other US</v>
          </cell>
          <cell r="D917" t="str">
            <v>TX</v>
          </cell>
          <cell r="E917" t="str">
            <v>LD</v>
          </cell>
          <cell r="F917">
            <v>2025</v>
          </cell>
          <cell r="G917">
            <v>8</v>
          </cell>
          <cell r="H917">
            <v>13.45</v>
          </cell>
          <cell r="I917">
            <v>23.82</v>
          </cell>
          <cell r="J917">
            <v>23.82</v>
          </cell>
          <cell r="K917">
            <v>1.84</v>
          </cell>
        </row>
        <row r="918">
          <cell r="B918" t="str">
            <v>TXLD2030</v>
          </cell>
          <cell r="C918" t="str">
            <v>Other US</v>
          </cell>
          <cell r="D918" t="str">
            <v>TX</v>
          </cell>
          <cell r="E918" t="str">
            <v>LD</v>
          </cell>
          <cell r="F918">
            <v>2030</v>
          </cell>
          <cell r="G918">
            <v>8</v>
          </cell>
          <cell r="H918">
            <v>8.7200000000000006</v>
          </cell>
          <cell r="I918">
            <v>23.7</v>
          </cell>
          <cell r="J918">
            <v>23.7</v>
          </cell>
          <cell r="K918">
            <v>1.83</v>
          </cell>
        </row>
        <row r="919">
          <cell r="B919">
            <v>0</v>
          </cell>
          <cell r="C919">
            <v>0</v>
          </cell>
        </row>
        <row r="920">
          <cell r="B920" t="str">
            <v>TXLF2008</v>
          </cell>
          <cell r="C920" t="str">
            <v>Other US</v>
          </cell>
          <cell r="D920" t="str">
            <v>TX</v>
          </cell>
          <cell r="E920" t="str">
            <v>LF</v>
          </cell>
          <cell r="F920">
            <v>2008</v>
          </cell>
          <cell r="G920">
            <v>9</v>
          </cell>
          <cell r="H920">
            <v>26.32</v>
          </cell>
          <cell r="I920">
            <v>22.82</v>
          </cell>
          <cell r="J920">
            <v>62.01</v>
          </cell>
          <cell r="K920">
            <v>4.8</v>
          </cell>
        </row>
        <row r="921">
          <cell r="B921" t="str">
            <v>TXLF2009</v>
          </cell>
          <cell r="C921" t="str">
            <v>Other US</v>
          </cell>
          <cell r="D921" t="str">
            <v>TX</v>
          </cell>
          <cell r="E921" t="str">
            <v>LF</v>
          </cell>
          <cell r="F921">
            <v>2009</v>
          </cell>
          <cell r="G921">
            <v>9</v>
          </cell>
          <cell r="H921">
            <v>26.32</v>
          </cell>
          <cell r="I921">
            <v>23.38</v>
          </cell>
          <cell r="J921">
            <v>65.06</v>
          </cell>
          <cell r="K921">
            <v>5.04</v>
          </cell>
        </row>
        <row r="922">
          <cell r="B922" t="str">
            <v>TXLF2011</v>
          </cell>
          <cell r="C922" t="str">
            <v>Other US</v>
          </cell>
          <cell r="D922" t="str">
            <v>TX</v>
          </cell>
          <cell r="E922" t="str">
            <v>LF</v>
          </cell>
          <cell r="F922">
            <v>2011</v>
          </cell>
          <cell r="G922">
            <v>5</v>
          </cell>
          <cell r="H922">
            <v>19.05</v>
          </cell>
          <cell r="I922">
            <v>19.36</v>
          </cell>
          <cell r="J922">
            <v>21.24</v>
          </cell>
          <cell r="K922">
            <v>1.64</v>
          </cell>
        </row>
        <row r="923">
          <cell r="B923" t="str">
            <v>TXLF2013</v>
          </cell>
          <cell r="C923" t="str">
            <v>Other US</v>
          </cell>
          <cell r="D923" t="str">
            <v>TX</v>
          </cell>
          <cell r="E923" t="str">
            <v>LF</v>
          </cell>
          <cell r="F923">
            <v>2013</v>
          </cell>
          <cell r="G923">
            <v>5</v>
          </cell>
          <cell r="H923">
            <v>18.600000000000001</v>
          </cell>
          <cell r="I923">
            <v>19.329999999999998</v>
          </cell>
          <cell r="J923">
            <v>21.32</v>
          </cell>
          <cell r="K923">
            <v>1.65</v>
          </cell>
        </row>
        <row r="924">
          <cell r="B924" t="str">
            <v>TXLF2016</v>
          </cell>
          <cell r="C924" t="str">
            <v>Other US</v>
          </cell>
          <cell r="D924" t="str">
            <v>TX</v>
          </cell>
          <cell r="E924" t="str">
            <v>LF</v>
          </cell>
          <cell r="F924">
            <v>2016</v>
          </cell>
          <cell r="G924">
            <v>5</v>
          </cell>
          <cell r="H924">
            <v>18.600000000000001</v>
          </cell>
          <cell r="I924">
            <v>19.27</v>
          </cell>
          <cell r="J924">
            <v>21.62</v>
          </cell>
          <cell r="K924">
            <v>1.67</v>
          </cell>
        </row>
        <row r="925">
          <cell r="B925" t="str">
            <v>TXLF2020</v>
          </cell>
          <cell r="C925" t="str">
            <v>Other US</v>
          </cell>
          <cell r="D925" t="str">
            <v>TX</v>
          </cell>
          <cell r="E925" t="str">
            <v>LF</v>
          </cell>
          <cell r="F925">
            <v>2020</v>
          </cell>
          <cell r="G925">
            <v>6</v>
          </cell>
          <cell r="H925">
            <v>9.18</v>
          </cell>
          <cell r="I925">
            <v>21.81</v>
          </cell>
          <cell r="J925">
            <v>22.24</v>
          </cell>
          <cell r="K925">
            <v>1.72</v>
          </cell>
        </row>
        <row r="926">
          <cell r="B926" t="str">
            <v>TXLF2025</v>
          </cell>
          <cell r="C926" t="str">
            <v>Other US</v>
          </cell>
          <cell r="D926" t="str">
            <v>TX</v>
          </cell>
          <cell r="E926" t="str">
            <v>LF</v>
          </cell>
          <cell r="F926">
            <v>2025</v>
          </cell>
          <cell r="G926">
            <v>6</v>
          </cell>
          <cell r="H926">
            <v>3.16</v>
          </cell>
          <cell r="I926">
            <v>21.7</v>
          </cell>
          <cell r="J926">
            <v>22.06</v>
          </cell>
          <cell r="K926">
            <v>1.71</v>
          </cell>
        </row>
        <row r="927">
          <cell r="B927" t="str">
            <v>TXLF2030</v>
          </cell>
          <cell r="C927" t="str">
            <v>Other US</v>
          </cell>
          <cell r="D927" t="str">
            <v>TX</v>
          </cell>
          <cell r="E927" t="str">
            <v>LF</v>
          </cell>
          <cell r="F927">
            <v>2030</v>
          </cell>
          <cell r="G927">
            <v>7</v>
          </cell>
          <cell r="H927">
            <v>2.48</v>
          </cell>
          <cell r="I927">
            <v>22.05</v>
          </cell>
          <cell r="J927">
            <v>22.09</v>
          </cell>
          <cell r="K927">
            <v>1.71</v>
          </cell>
        </row>
        <row r="928">
          <cell r="B928">
            <v>0</v>
          </cell>
          <cell r="C928">
            <v>0</v>
          </cell>
        </row>
        <row r="929">
          <cell r="B929" t="str">
            <v>UTBA2008</v>
          </cell>
          <cell r="C929" t="str">
            <v>Rockies</v>
          </cell>
          <cell r="D929" t="str">
            <v>UT</v>
          </cell>
          <cell r="E929" t="str">
            <v>BA</v>
          </cell>
          <cell r="F929">
            <v>2008</v>
          </cell>
          <cell r="G929">
            <v>22</v>
          </cell>
          <cell r="H929">
            <v>15.66</v>
          </cell>
          <cell r="I929">
            <v>62.52</v>
          </cell>
          <cell r="J929">
            <v>107.33</v>
          </cell>
          <cell r="K929">
            <v>4.68</v>
          </cell>
        </row>
        <row r="930">
          <cell r="B930" t="str">
            <v>UTBA2009</v>
          </cell>
          <cell r="C930" t="str">
            <v>Rockies</v>
          </cell>
          <cell r="D930" t="str">
            <v>UT</v>
          </cell>
          <cell r="E930" t="str">
            <v>BA</v>
          </cell>
          <cell r="F930">
            <v>2009</v>
          </cell>
          <cell r="G930">
            <v>22</v>
          </cell>
          <cell r="H930">
            <v>14.72</v>
          </cell>
          <cell r="I930">
            <v>63.36</v>
          </cell>
          <cell r="J930">
            <v>107.43</v>
          </cell>
          <cell r="K930">
            <v>4.68</v>
          </cell>
        </row>
        <row r="931">
          <cell r="B931" t="str">
            <v>UTBA2011</v>
          </cell>
          <cell r="C931" t="str">
            <v>Rockies</v>
          </cell>
          <cell r="D931" t="str">
            <v>UT</v>
          </cell>
          <cell r="E931" t="str">
            <v>BA</v>
          </cell>
          <cell r="F931">
            <v>2011</v>
          </cell>
          <cell r="G931">
            <v>4</v>
          </cell>
          <cell r="H931">
            <v>12.83</v>
          </cell>
          <cell r="I931">
            <v>24.72</v>
          </cell>
          <cell r="J931">
            <v>26.74</v>
          </cell>
          <cell r="K931">
            <v>1.17</v>
          </cell>
        </row>
        <row r="932">
          <cell r="B932" t="str">
            <v>UTBA2013</v>
          </cell>
          <cell r="C932" t="str">
            <v>Rockies</v>
          </cell>
          <cell r="D932" t="str">
            <v>UT</v>
          </cell>
          <cell r="E932" t="str">
            <v>BA</v>
          </cell>
          <cell r="F932">
            <v>2013</v>
          </cell>
          <cell r="G932">
            <v>5</v>
          </cell>
          <cell r="H932">
            <v>12.72</v>
          </cell>
          <cell r="I932">
            <v>25.12</v>
          </cell>
          <cell r="J932">
            <v>26.87</v>
          </cell>
          <cell r="K932">
            <v>1.17</v>
          </cell>
        </row>
        <row r="933">
          <cell r="B933" t="str">
            <v>UTBA2016</v>
          </cell>
          <cell r="C933" t="str">
            <v>Rockies</v>
          </cell>
          <cell r="D933" t="str">
            <v>UT</v>
          </cell>
          <cell r="E933" t="str">
            <v>BA</v>
          </cell>
          <cell r="F933">
            <v>2016</v>
          </cell>
          <cell r="G933">
            <v>8</v>
          </cell>
          <cell r="H933">
            <v>12.72</v>
          </cell>
          <cell r="I933">
            <v>25.47</v>
          </cell>
          <cell r="J933">
            <v>27.11</v>
          </cell>
          <cell r="K933">
            <v>1.18</v>
          </cell>
        </row>
        <row r="934">
          <cell r="B934" t="str">
            <v>UTBA2020</v>
          </cell>
          <cell r="C934" t="str">
            <v>Rockies</v>
          </cell>
          <cell r="D934" t="str">
            <v>UT</v>
          </cell>
          <cell r="E934" t="str">
            <v>BA</v>
          </cell>
          <cell r="F934">
            <v>2020</v>
          </cell>
          <cell r="G934">
            <v>9</v>
          </cell>
          <cell r="H934">
            <v>13.69</v>
          </cell>
          <cell r="I934">
            <v>25.43</v>
          </cell>
          <cell r="J934">
            <v>27.3</v>
          </cell>
          <cell r="K934">
            <v>1.19</v>
          </cell>
        </row>
        <row r="935">
          <cell r="B935" t="str">
            <v>UTBA2025</v>
          </cell>
          <cell r="C935" t="str">
            <v>Rockies</v>
          </cell>
          <cell r="D935" t="str">
            <v>UT</v>
          </cell>
          <cell r="E935" t="str">
            <v>BA</v>
          </cell>
          <cell r="F935">
            <v>2025</v>
          </cell>
          <cell r="G935">
            <v>11</v>
          </cell>
          <cell r="H935">
            <v>12.09</v>
          </cell>
          <cell r="I935">
            <v>27.37</v>
          </cell>
          <cell r="J935">
            <v>27.37</v>
          </cell>
          <cell r="K935">
            <v>1.19</v>
          </cell>
        </row>
        <row r="936">
          <cell r="B936" t="str">
            <v>UTBA2030</v>
          </cell>
          <cell r="C936" t="str">
            <v>Rockies</v>
          </cell>
          <cell r="D936" t="str">
            <v>UT</v>
          </cell>
          <cell r="E936" t="str">
            <v>BA</v>
          </cell>
          <cell r="F936">
            <v>2030</v>
          </cell>
          <cell r="G936">
            <v>13</v>
          </cell>
          <cell r="H936">
            <v>8.01</v>
          </cell>
          <cell r="I936">
            <v>27.66</v>
          </cell>
          <cell r="J936">
            <v>27.89</v>
          </cell>
          <cell r="K936">
            <v>1.22</v>
          </cell>
        </row>
        <row r="937">
          <cell r="B937">
            <v>0</v>
          </cell>
          <cell r="C937">
            <v>0</v>
          </cell>
        </row>
        <row r="938">
          <cell r="B938" t="str">
            <v>UTBB2008</v>
          </cell>
          <cell r="C938" t="str">
            <v>Rockies</v>
          </cell>
          <cell r="D938" t="str">
            <v>UT</v>
          </cell>
          <cell r="E938" t="str">
            <v>BB</v>
          </cell>
          <cell r="F938">
            <v>2008</v>
          </cell>
          <cell r="G938">
            <v>21</v>
          </cell>
          <cell r="H938">
            <v>2.79</v>
          </cell>
          <cell r="I938">
            <v>62.52</v>
          </cell>
          <cell r="J938">
            <v>107.77</v>
          </cell>
          <cell r="K938">
            <v>4.67</v>
          </cell>
        </row>
        <row r="939">
          <cell r="B939" t="str">
            <v>UTBB2009</v>
          </cell>
          <cell r="C939" t="str">
            <v>Rockies</v>
          </cell>
          <cell r="D939" t="str">
            <v>UT</v>
          </cell>
          <cell r="E939" t="str">
            <v>BB</v>
          </cell>
          <cell r="F939">
            <v>2009</v>
          </cell>
          <cell r="G939">
            <v>21</v>
          </cell>
          <cell r="H939">
            <v>2.44</v>
          </cell>
          <cell r="I939">
            <v>63.36</v>
          </cell>
          <cell r="J939">
            <v>107.67</v>
          </cell>
          <cell r="K939">
            <v>4.66</v>
          </cell>
        </row>
        <row r="940">
          <cell r="B940" t="str">
            <v>UTBB2011</v>
          </cell>
          <cell r="C940" t="str">
            <v>Rockies</v>
          </cell>
          <cell r="D940" t="str">
            <v>UT</v>
          </cell>
          <cell r="E940" t="str">
            <v>BB</v>
          </cell>
          <cell r="F940">
            <v>2011</v>
          </cell>
          <cell r="G940">
            <v>4</v>
          </cell>
          <cell r="H940">
            <v>1.86</v>
          </cell>
          <cell r="I940">
            <v>25.38</v>
          </cell>
          <cell r="J940">
            <v>25.38</v>
          </cell>
          <cell r="K940">
            <v>1.1000000000000001</v>
          </cell>
        </row>
        <row r="941">
          <cell r="B941" t="str">
            <v>UTBB2013</v>
          </cell>
          <cell r="C941" t="str">
            <v>Rockies</v>
          </cell>
          <cell r="D941" t="str">
            <v>UT</v>
          </cell>
          <cell r="E941" t="str">
            <v>BB</v>
          </cell>
          <cell r="F941">
            <v>2013</v>
          </cell>
          <cell r="G941">
            <v>4</v>
          </cell>
          <cell r="H941">
            <v>1.97</v>
          </cell>
          <cell r="I941">
            <v>25.12</v>
          </cell>
          <cell r="J941">
            <v>25.12</v>
          </cell>
          <cell r="K941">
            <v>1.0900000000000001</v>
          </cell>
        </row>
        <row r="942">
          <cell r="B942" t="str">
            <v>UTBB2016</v>
          </cell>
          <cell r="C942" t="str">
            <v>Rockies</v>
          </cell>
          <cell r="D942" t="str">
            <v>UT</v>
          </cell>
          <cell r="E942" t="str">
            <v>BB</v>
          </cell>
          <cell r="F942">
            <v>2016</v>
          </cell>
          <cell r="G942">
            <v>4</v>
          </cell>
          <cell r="H942">
            <v>3.16</v>
          </cell>
          <cell r="I942">
            <v>24.75</v>
          </cell>
          <cell r="J942">
            <v>24.75</v>
          </cell>
          <cell r="K942">
            <v>1.07</v>
          </cell>
        </row>
        <row r="943">
          <cell r="B943" t="str">
            <v>UTBB2020</v>
          </cell>
          <cell r="C943" t="str">
            <v>Rockies</v>
          </cell>
          <cell r="D943" t="str">
            <v>UT</v>
          </cell>
          <cell r="E943" t="str">
            <v>BB</v>
          </cell>
          <cell r="F943">
            <v>2020</v>
          </cell>
          <cell r="G943">
            <v>4</v>
          </cell>
          <cell r="H943">
            <v>0.89</v>
          </cell>
          <cell r="I943">
            <v>24.26</v>
          </cell>
          <cell r="J943">
            <v>24.26</v>
          </cell>
          <cell r="K943">
            <v>1.05</v>
          </cell>
        </row>
        <row r="944">
          <cell r="B944" t="str">
            <v>UTBB2025</v>
          </cell>
          <cell r="C944" t="str">
            <v>Rockies</v>
          </cell>
          <cell r="D944" t="str">
            <v>UT</v>
          </cell>
          <cell r="E944" t="str">
            <v>BB</v>
          </cell>
          <cell r="F944">
            <v>2025</v>
          </cell>
          <cell r="G944">
            <v>4</v>
          </cell>
          <cell r="H944">
            <v>3.27</v>
          </cell>
          <cell r="I944">
            <v>23.66</v>
          </cell>
          <cell r="J944">
            <v>23.66</v>
          </cell>
          <cell r="K944">
            <v>1.02</v>
          </cell>
        </row>
        <row r="945">
          <cell r="B945" t="str">
            <v>UTBB2030</v>
          </cell>
          <cell r="C945" t="str">
            <v>Rockies</v>
          </cell>
          <cell r="D945" t="str">
            <v>UT</v>
          </cell>
          <cell r="E945" t="str">
            <v>BB</v>
          </cell>
          <cell r="F945">
            <v>2030</v>
          </cell>
          <cell r="G945">
            <v>4</v>
          </cell>
          <cell r="H945">
            <v>3.27</v>
          </cell>
          <cell r="I945">
            <v>23.07</v>
          </cell>
          <cell r="J945">
            <v>23.07</v>
          </cell>
          <cell r="K945">
            <v>1</v>
          </cell>
        </row>
        <row r="946">
          <cell r="B946">
            <v>0</v>
          </cell>
          <cell r="C946">
            <v>0</v>
          </cell>
        </row>
        <row r="947">
          <cell r="B947" t="str">
            <v>UTBD2008</v>
          </cell>
          <cell r="C947" t="str">
            <v>Rockies</v>
          </cell>
          <cell r="D947" t="str">
            <v>UT</v>
          </cell>
          <cell r="E947" t="str">
            <v>BD</v>
          </cell>
          <cell r="F947">
            <v>2008</v>
          </cell>
          <cell r="G947">
            <v>21</v>
          </cell>
          <cell r="H947">
            <v>4.78</v>
          </cell>
          <cell r="I947">
            <v>62.52</v>
          </cell>
          <cell r="J947">
            <v>112.26</v>
          </cell>
          <cell r="K947">
            <v>4.67</v>
          </cell>
        </row>
        <row r="948">
          <cell r="B948" t="str">
            <v>UTBD2009</v>
          </cell>
          <cell r="C948" t="str">
            <v>Rockies</v>
          </cell>
          <cell r="D948" t="str">
            <v>UT</v>
          </cell>
          <cell r="E948" t="str">
            <v>BD</v>
          </cell>
          <cell r="F948">
            <v>2009</v>
          </cell>
          <cell r="G948">
            <v>21</v>
          </cell>
          <cell r="H948">
            <v>4.2699999999999996</v>
          </cell>
          <cell r="I948">
            <v>63.36</v>
          </cell>
          <cell r="J948">
            <v>111.97</v>
          </cell>
          <cell r="K948">
            <v>4.6500000000000004</v>
          </cell>
        </row>
        <row r="949">
          <cell r="B949" t="str">
            <v>UTBD2011</v>
          </cell>
          <cell r="C949" t="str">
            <v>Rockies</v>
          </cell>
          <cell r="D949" t="str">
            <v>UT</v>
          </cell>
          <cell r="E949" t="str">
            <v>BD</v>
          </cell>
          <cell r="F949">
            <v>2011</v>
          </cell>
          <cell r="G949">
            <v>3</v>
          </cell>
          <cell r="H949">
            <v>3.07</v>
          </cell>
          <cell r="I949">
            <v>24.72</v>
          </cell>
          <cell r="J949">
            <v>25.38</v>
          </cell>
          <cell r="K949">
            <v>1.05</v>
          </cell>
        </row>
        <row r="950">
          <cell r="B950" t="str">
            <v>UTBD2013</v>
          </cell>
          <cell r="C950" t="str">
            <v>Rockies</v>
          </cell>
          <cell r="D950" t="str">
            <v>UT</v>
          </cell>
          <cell r="E950" t="str">
            <v>BD</v>
          </cell>
          <cell r="F950">
            <v>2013</v>
          </cell>
          <cell r="G950">
            <v>3</v>
          </cell>
          <cell r="H950">
            <v>3.07</v>
          </cell>
          <cell r="I950">
            <v>24.48</v>
          </cell>
          <cell r="J950">
            <v>25.12</v>
          </cell>
          <cell r="K950">
            <v>1.04</v>
          </cell>
        </row>
        <row r="951">
          <cell r="B951" t="str">
            <v>UTBD2016</v>
          </cell>
          <cell r="C951" t="str">
            <v>Rockies</v>
          </cell>
          <cell r="D951" t="str">
            <v>UT</v>
          </cell>
          <cell r="E951" t="str">
            <v>BD</v>
          </cell>
          <cell r="F951">
            <v>2016</v>
          </cell>
          <cell r="G951">
            <v>3</v>
          </cell>
          <cell r="H951">
            <v>1.93</v>
          </cell>
          <cell r="I951">
            <v>24.11</v>
          </cell>
          <cell r="J951">
            <v>24.75</v>
          </cell>
          <cell r="K951">
            <v>1.03</v>
          </cell>
        </row>
        <row r="952">
          <cell r="B952" t="str">
            <v>UTBD2020</v>
          </cell>
          <cell r="C952" t="str">
            <v>Rockies</v>
          </cell>
          <cell r="D952" t="str">
            <v>UT</v>
          </cell>
          <cell r="E952" t="str">
            <v>BD</v>
          </cell>
          <cell r="F952">
            <v>2020</v>
          </cell>
          <cell r="G952">
            <v>4</v>
          </cell>
          <cell r="H952">
            <v>0.52</v>
          </cell>
          <cell r="I952">
            <v>24.26</v>
          </cell>
          <cell r="J952">
            <v>24.26</v>
          </cell>
          <cell r="K952">
            <v>1.01</v>
          </cell>
        </row>
        <row r="953">
          <cell r="B953" t="str">
            <v>UTBD2025</v>
          </cell>
          <cell r="C953" t="str">
            <v>Rockies</v>
          </cell>
          <cell r="D953" t="str">
            <v>UT</v>
          </cell>
          <cell r="E953" t="str">
            <v>BD</v>
          </cell>
          <cell r="F953">
            <v>2025</v>
          </cell>
          <cell r="G953">
            <v>4</v>
          </cell>
          <cell r="H953">
            <v>2.13</v>
          </cell>
          <cell r="I953">
            <v>23.66</v>
          </cell>
          <cell r="J953">
            <v>23.66</v>
          </cell>
          <cell r="K953">
            <v>0.98</v>
          </cell>
        </row>
        <row r="954">
          <cell r="B954" t="str">
            <v>UTBD2030</v>
          </cell>
          <cell r="C954" t="str">
            <v>Rockies</v>
          </cell>
          <cell r="D954" t="str">
            <v>UT</v>
          </cell>
          <cell r="E954" t="str">
            <v>BD</v>
          </cell>
          <cell r="F954">
            <v>2030</v>
          </cell>
          <cell r="G954">
            <v>4</v>
          </cell>
          <cell r="H954">
            <v>0.52</v>
          </cell>
          <cell r="I954">
            <v>23.07</v>
          </cell>
          <cell r="J954">
            <v>23.07</v>
          </cell>
          <cell r="K954">
            <v>0.96</v>
          </cell>
        </row>
        <row r="955">
          <cell r="B955">
            <v>0</v>
          </cell>
          <cell r="C955">
            <v>0</v>
          </cell>
        </row>
        <row r="956">
          <cell r="B956" t="str">
            <v>UTBE2008</v>
          </cell>
          <cell r="C956" t="str">
            <v>Rockies</v>
          </cell>
          <cell r="D956" t="str">
            <v>UT</v>
          </cell>
          <cell r="E956" t="str">
            <v>BE</v>
          </cell>
          <cell r="F956">
            <v>2008</v>
          </cell>
          <cell r="G956">
            <v>17</v>
          </cell>
          <cell r="H956">
            <v>0.16</v>
          </cell>
          <cell r="I956">
            <v>62.52</v>
          </cell>
          <cell r="J956">
            <v>107.33</v>
          </cell>
          <cell r="K956">
            <v>4.83</v>
          </cell>
        </row>
        <row r="957">
          <cell r="B957" t="str">
            <v>UTBE2009</v>
          </cell>
          <cell r="C957" t="str">
            <v>Rockies</v>
          </cell>
          <cell r="D957" t="str">
            <v>UT</v>
          </cell>
          <cell r="E957" t="str">
            <v>BE</v>
          </cell>
          <cell r="F957">
            <v>2009</v>
          </cell>
          <cell r="G957">
            <v>17</v>
          </cell>
          <cell r="H957">
            <v>0.14000000000000001</v>
          </cell>
          <cell r="I957">
            <v>63.36</v>
          </cell>
          <cell r="J957">
            <v>107.43</v>
          </cell>
          <cell r="K957">
            <v>4.84</v>
          </cell>
        </row>
        <row r="958">
          <cell r="B958" t="str">
            <v>UTBE2011</v>
          </cell>
          <cell r="C958" t="str">
            <v>Rockies</v>
          </cell>
          <cell r="D958" t="str">
            <v>UT</v>
          </cell>
          <cell r="E958" t="str">
            <v>BE</v>
          </cell>
          <cell r="F958">
            <v>2011</v>
          </cell>
          <cell r="G958">
            <v>3</v>
          </cell>
          <cell r="H958">
            <v>0.14000000000000001</v>
          </cell>
          <cell r="I958">
            <v>24.72</v>
          </cell>
          <cell r="J958">
            <v>25.38</v>
          </cell>
          <cell r="K958">
            <v>1.1399999999999999</v>
          </cell>
        </row>
        <row r="959">
          <cell r="B959" t="str">
            <v>UTBE2013</v>
          </cell>
          <cell r="C959" t="str">
            <v>Rockies</v>
          </cell>
          <cell r="D959" t="str">
            <v>UT</v>
          </cell>
          <cell r="E959" t="str">
            <v>BE</v>
          </cell>
          <cell r="F959">
            <v>2013</v>
          </cell>
          <cell r="G959">
            <v>3</v>
          </cell>
          <cell r="H959">
            <v>0.14000000000000001</v>
          </cell>
          <cell r="I959">
            <v>24.48</v>
          </cell>
          <cell r="J959">
            <v>25.12</v>
          </cell>
          <cell r="K959">
            <v>1.1299999999999999</v>
          </cell>
        </row>
        <row r="960">
          <cell r="B960" t="str">
            <v>UTBE2016</v>
          </cell>
          <cell r="C960" t="str">
            <v>Rockies</v>
          </cell>
          <cell r="D960" t="str">
            <v>UT</v>
          </cell>
          <cell r="E960" t="str">
            <v>BE</v>
          </cell>
          <cell r="F960">
            <v>2016</v>
          </cell>
          <cell r="G960">
            <v>3</v>
          </cell>
          <cell r="H960">
            <v>0.09</v>
          </cell>
          <cell r="I960">
            <v>24.11</v>
          </cell>
          <cell r="J960">
            <v>24.75</v>
          </cell>
          <cell r="K960">
            <v>1.1100000000000001</v>
          </cell>
        </row>
        <row r="961">
          <cell r="B961" t="str">
            <v>UTBE2020</v>
          </cell>
          <cell r="C961" t="str">
            <v>Rockies</v>
          </cell>
          <cell r="D961" t="str">
            <v>UT</v>
          </cell>
          <cell r="E961" t="str">
            <v>BE</v>
          </cell>
          <cell r="F961">
            <v>2020</v>
          </cell>
          <cell r="G961">
            <v>4</v>
          </cell>
          <cell r="H961">
            <v>2.8</v>
          </cell>
          <cell r="I961">
            <v>24.26</v>
          </cell>
          <cell r="J961">
            <v>24.26</v>
          </cell>
          <cell r="K961">
            <v>1.0900000000000001</v>
          </cell>
        </row>
        <row r="962">
          <cell r="B962" t="str">
            <v>UTBE2025</v>
          </cell>
          <cell r="C962" t="str">
            <v>Rockies</v>
          </cell>
          <cell r="D962" t="str">
            <v>UT</v>
          </cell>
          <cell r="E962" t="str">
            <v>BE</v>
          </cell>
          <cell r="F962">
            <v>2025</v>
          </cell>
          <cell r="G962">
            <v>1</v>
          </cell>
          <cell r="H962">
            <v>0</v>
          </cell>
          <cell r="I962">
            <v>17.54</v>
          </cell>
          <cell r="J962">
            <v>23.66</v>
          </cell>
          <cell r="K962">
            <v>1.07</v>
          </cell>
        </row>
        <row r="963">
          <cell r="B963" t="str">
            <v>UTBE2030</v>
          </cell>
          <cell r="C963" t="str">
            <v>Rockies</v>
          </cell>
          <cell r="D963" t="str">
            <v>UT</v>
          </cell>
          <cell r="E963" t="str">
            <v>BE</v>
          </cell>
          <cell r="F963">
            <v>2030</v>
          </cell>
          <cell r="G963">
            <v>4</v>
          </cell>
          <cell r="H963">
            <v>1.61</v>
          </cell>
          <cell r="I963">
            <v>23.07</v>
          </cell>
          <cell r="J963">
            <v>23.07</v>
          </cell>
          <cell r="K963">
            <v>1.04</v>
          </cell>
        </row>
        <row r="964">
          <cell r="B964">
            <v>0</v>
          </cell>
          <cell r="C964">
            <v>0</v>
          </cell>
        </row>
        <row r="965">
          <cell r="B965" t="str">
            <v>UTBF2008</v>
          </cell>
          <cell r="C965" t="str">
            <v>Rockies</v>
          </cell>
          <cell r="D965" t="str">
            <v>UT</v>
          </cell>
          <cell r="E965" t="str">
            <v>BF</v>
          </cell>
          <cell r="F965">
            <v>2008</v>
          </cell>
          <cell r="G965">
            <v>1</v>
          </cell>
          <cell r="H965">
            <v>0</v>
          </cell>
          <cell r="I965">
            <v>24.83</v>
          </cell>
          <cell r="J965">
            <v>107.33</v>
          </cell>
          <cell r="K965">
            <v>4.83</v>
          </cell>
        </row>
        <row r="966">
          <cell r="B966" t="str">
            <v>UTBF2009</v>
          </cell>
          <cell r="C966" t="str">
            <v>Rockies</v>
          </cell>
          <cell r="D966" t="str">
            <v>UT</v>
          </cell>
          <cell r="E966" t="str">
            <v>BF</v>
          </cell>
          <cell r="F966">
            <v>2009</v>
          </cell>
          <cell r="G966">
            <v>1</v>
          </cell>
          <cell r="H966">
            <v>0</v>
          </cell>
          <cell r="I966">
            <v>25.16</v>
          </cell>
          <cell r="J966">
            <v>107.43</v>
          </cell>
          <cell r="K966">
            <v>4.84</v>
          </cell>
        </row>
        <row r="967">
          <cell r="B967" t="str">
            <v>UTBF2011</v>
          </cell>
          <cell r="C967" t="str">
            <v>Rockies</v>
          </cell>
          <cell r="D967" t="str">
            <v>UT</v>
          </cell>
          <cell r="E967" t="str">
            <v>BF</v>
          </cell>
          <cell r="F967">
            <v>2011</v>
          </cell>
          <cell r="G967">
            <v>1</v>
          </cell>
          <cell r="H967">
            <v>0</v>
          </cell>
          <cell r="I967">
            <v>25.38</v>
          </cell>
          <cell r="J967">
            <v>25.38</v>
          </cell>
          <cell r="K967">
            <v>1.1399999999999999</v>
          </cell>
        </row>
        <row r="968">
          <cell r="B968" t="str">
            <v>UTBF2013</v>
          </cell>
          <cell r="C968" t="str">
            <v>Rockies</v>
          </cell>
          <cell r="D968" t="str">
            <v>UT</v>
          </cell>
          <cell r="E968" t="str">
            <v>BF</v>
          </cell>
          <cell r="F968">
            <v>2013</v>
          </cell>
          <cell r="G968">
            <v>1</v>
          </cell>
          <cell r="H968">
            <v>0</v>
          </cell>
          <cell r="I968">
            <v>25.12</v>
          </cell>
          <cell r="J968">
            <v>25.12</v>
          </cell>
          <cell r="K968">
            <v>1.1299999999999999</v>
          </cell>
        </row>
        <row r="969">
          <cell r="B969" t="str">
            <v>UTBF2016</v>
          </cell>
          <cell r="C969" t="str">
            <v>Rockies</v>
          </cell>
          <cell r="D969" t="str">
            <v>UT</v>
          </cell>
          <cell r="E969" t="str">
            <v>BF</v>
          </cell>
          <cell r="F969">
            <v>2016</v>
          </cell>
          <cell r="G969">
            <v>1</v>
          </cell>
          <cell r="H969">
            <v>0</v>
          </cell>
          <cell r="I969">
            <v>24.75</v>
          </cell>
          <cell r="J969">
            <v>24.75</v>
          </cell>
          <cell r="K969">
            <v>1.1100000000000001</v>
          </cell>
        </row>
        <row r="970">
          <cell r="B970" t="str">
            <v>UTBF2020</v>
          </cell>
          <cell r="C970" t="str">
            <v>Rockies</v>
          </cell>
          <cell r="D970" t="str">
            <v>UT</v>
          </cell>
          <cell r="E970" t="str">
            <v>BF</v>
          </cell>
          <cell r="F970">
            <v>2020</v>
          </cell>
          <cell r="G970">
            <v>1</v>
          </cell>
          <cell r="H970">
            <v>0</v>
          </cell>
          <cell r="I970">
            <v>24.26</v>
          </cell>
          <cell r="J970">
            <v>24.26</v>
          </cell>
          <cell r="K970">
            <v>1.0900000000000001</v>
          </cell>
        </row>
        <row r="971">
          <cell r="B971" t="str">
            <v>UTBF2025</v>
          </cell>
          <cell r="C971" t="str">
            <v>Rockies</v>
          </cell>
          <cell r="D971" t="str">
            <v>UT</v>
          </cell>
          <cell r="E971" t="str">
            <v>BF</v>
          </cell>
          <cell r="F971">
            <v>2025</v>
          </cell>
          <cell r="G971">
            <v>1</v>
          </cell>
          <cell r="H971">
            <v>0.98</v>
          </cell>
          <cell r="I971">
            <v>23.66</v>
          </cell>
          <cell r="J971">
            <v>23.66</v>
          </cell>
          <cell r="K971">
            <v>1.07</v>
          </cell>
        </row>
        <row r="972">
          <cell r="B972" t="str">
            <v>UTBF2030</v>
          </cell>
          <cell r="C972" t="str">
            <v>Rockies</v>
          </cell>
          <cell r="D972" t="str">
            <v>UT</v>
          </cell>
          <cell r="E972" t="str">
            <v>BF</v>
          </cell>
          <cell r="F972">
            <v>2030</v>
          </cell>
          <cell r="G972">
            <v>1</v>
          </cell>
          <cell r="H972">
            <v>0.98</v>
          </cell>
          <cell r="I972">
            <v>23.07</v>
          </cell>
          <cell r="J972">
            <v>23.07</v>
          </cell>
          <cell r="K972">
            <v>1.04</v>
          </cell>
        </row>
        <row r="973">
          <cell r="B973">
            <v>0</v>
          </cell>
          <cell r="C973">
            <v>0</v>
          </cell>
        </row>
        <row r="974">
          <cell r="B974" t="str">
            <v>UTSE2008</v>
          </cell>
          <cell r="C974" t="str">
            <v>Rockies</v>
          </cell>
          <cell r="D974" t="str">
            <v>UT</v>
          </cell>
          <cell r="E974" t="str">
            <v>SE</v>
          </cell>
          <cell r="F974">
            <v>2008</v>
          </cell>
          <cell r="G974">
            <v>4</v>
          </cell>
          <cell r="H974">
            <v>0.54</v>
          </cell>
          <cell r="I974">
            <v>36.28</v>
          </cell>
          <cell r="J974">
            <v>107.33</v>
          </cell>
          <cell r="K974">
            <v>5.37</v>
          </cell>
        </row>
        <row r="975">
          <cell r="B975" t="str">
            <v>UTSE2009</v>
          </cell>
          <cell r="C975" t="str">
            <v>Rockies</v>
          </cell>
          <cell r="D975" t="str">
            <v>UT</v>
          </cell>
          <cell r="E975" t="str">
            <v>SE</v>
          </cell>
          <cell r="F975">
            <v>2009</v>
          </cell>
          <cell r="G975">
            <v>4</v>
          </cell>
          <cell r="H975">
            <v>0.46</v>
          </cell>
          <cell r="I975">
            <v>36.770000000000003</v>
          </cell>
          <cell r="J975">
            <v>107.43</v>
          </cell>
          <cell r="K975">
            <v>5.38</v>
          </cell>
        </row>
        <row r="976">
          <cell r="B976" t="str">
            <v>UTSE2011</v>
          </cell>
          <cell r="C976" t="str">
            <v>Rockies</v>
          </cell>
          <cell r="D976" t="str">
            <v>UT</v>
          </cell>
          <cell r="E976" t="str">
            <v>SE</v>
          </cell>
          <cell r="F976">
            <v>2011</v>
          </cell>
          <cell r="G976">
            <v>1</v>
          </cell>
          <cell r="H976">
            <v>0</v>
          </cell>
          <cell r="I976">
            <v>25.85</v>
          </cell>
          <cell r="J976">
            <v>25.38</v>
          </cell>
          <cell r="K976">
            <v>1.27</v>
          </cell>
        </row>
        <row r="977">
          <cell r="B977" t="str">
            <v>UTSE2013</v>
          </cell>
          <cell r="C977" t="str">
            <v>Rockies</v>
          </cell>
          <cell r="D977" t="str">
            <v>UT</v>
          </cell>
          <cell r="E977" t="str">
            <v>SE</v>
          </cell>
          <cell r="F977">
            <v>2013</v>
          </cell>
          <cell r="G977">
            <v>1</v>
          </cell>
          <cell r="H977">
            <v>0</v>
          </cell>
          <cell r="I977">
            <v>25.59</v>
          </cell>
          <cell r="J977">
            <v>25.12</v>
          </cell>
          <cell r="K977">
            <v>1.26</v>
          </cell>
        </row>
        <row r="978">
          <cell r="B978" t="str">
            <v>UTSE2016</v>
          </cell>
          <cell r="C978" t="str">
            <v>Rockies</v>
          </cell>
          <cell r="D978" t="str">
            <v>UT</v>
          </cell>
          <cell r="E978" t="str">
            <v>SE</v>
          </cell>
          <cell r="F978">
            <v>2016</v>
          </cell>
          <cell r="G978">
            <v>1</v>
          </cell>
          <cell r="H978">
            <v>0</v>
          </cell>
          <cell r="I978">
            <v>25.21</v>
          </cell>
          <cell r="J978">
            <v>24.75</v>
          </cell>
          <cell r="K978">
            <v>1.24</v>
          </cell>
        </row>
        <row r="979">
          <cell r="B979" t="str">
            <v>UTSE2020</v>
          </cell>
          <cell r="C979" t="str">
            <v>Rockies</v>
          </cell>
          <cell r="D979" t="str">
            <v>UT</v>
          </cell>
          <cell r="E979" t="str">
            <v>SE</v>
          </cell>
          <cell r="F979">
            <v>2020</v>
          </cell>
          <cell r="G979">
            <v>1</v>
          </cell>
          <cell r="H979">
            <v>0</v>
          </cell>
          <cell r="I979">
            <v>24.71</v>
          </cell>
          <cell r="J979">
            <v>24.26</v>
          </cell>
          <cell r="K979">
            <v>1.21</v>
          </cell>
        </row>
        <row r="980">
          <cell r="B980" t="str">
            <v>UTSE2025</v>
          </cell>
          <cell r="C980" t="str">
            <v>Rockies</v>
          </cell>
          <cell r="D980" t="str">
            <v>UT</v>
          </cell>
          <cell r="E980" t="str">
            <v>SE</v>
          </cell>
          <cell r="F980">
            <v>2025</v>
          </cell>
          <cell r="G980">
            <v>1</v>
          </cell>
          <cell r="H980">
            <v>0</v>
          </cell>
          <cell r="I980">
            <v>24.09</v>
          </cell>
          <cell r="J980">
            <v>23.66</v>
          </cell>
          <cell r="K980">
            <v>1.18</v>
          </cell>
        </row>
        <row r="981">
          <cell r="B981" t="str">
            <v>UTSE2030</v>
          </cell>
          <cell r="C981" t="str">
            <v>Rockies</v>
          </cell>
          <cell r="D981" t="str">
            <v>UT</v>
          </cell>
          <cell r="E981" t="str">
            <v>SE</v>
          </cell>
          <cell r="F981">
            <v>2030</v>
          </cell>
          <cell r="G981">
            <v>1</v>
          </cell>
          <cell r="H981">
            <v>0</v>
          </cell>
          <cell r="I981">
            <v>23.5</v>
          </cell>
          <cell r="J981">
            <v>23.07</v>
          </cell>
          <cell r="K981">
            <v>1.1599999999999999</v>
          </cell>
        </row>
        <row r="982">
          <cell r="B982">
            <v>0</v>
          </cell>
          <cell r="C982">
            <v>0</v>
          </cell>
        </row>
        <row r="983">
          <cell r="B983" t="str">
            <v>UTLD2008</v>
          </cell>
          <cell r="C983" t="str">
            <v>Rockies</v>
          </cell>
          <cell r="D983" t="str">
            <v>UT</v>
          </cell>
          <cell r="E983" t="str">
            <v>LD</v>
          </cell>
          <cell r="F983">
            <v>2008</v>
          </cell>
          <cell r="G983">
            <v>4</v>
          </cell>
          <cell r="H983">
            <v>0.33</v>
          </cell>
          <cell r="I983">
            <v>30.41</v>
          </cell>
          <cell r="J983">
            <v>35.950000000000003</v>
          </cell>
          <cell r="K983">
            <v>3.03</v>
          </cell>
        </row>
        <row r="984">
          <cell r="B984" t="str">
            <v>UTLD2009</v>
          </cell>
          <cell r="C984" t="str">
            <v>Rockies</v>
          </cell>
          <cell r="D984" t="str">
            <v>UT</v>
          </cell>
          <cell r="E984" t="str">
            <v>LD</v>
          </cell>
          <cell r="F984">
            <v>2009</v>
          </cell>
          <cell r="G984">
            <v>4</v>
          </cell>
          <cell r="H984">
            <v>0.36</v>
          </cell>
          <cell r="I984">
            <v>30.82</v>
          </cell>
          <cell r="J984">
            <v>43.43</v>
          </cell>
          <cell r="K984">
            <v>3.66</v>
          </cell>
        </row>
        <row r="985">
          <cell r="B985" t="str">
            <v>UTLD2011</v>
          </cell>
          <cell r="C985" t="str">
            <v>Rockies</v>
          </cell>
          <cell r="D985" t="str">
            <v>UT</v>
          </cell>
          <cell r="E985" t="str">
            <v>LD</v>
          </cell>
          <cell r="F985">
            <v>2011</v>
          </cell>
          <cell r="G985">
            <v>1</v>
          </cell>
          <cell r="H985">
            <v>0</v>
          </cell>
          <cell r="I985">
            <v>18.809999999999999</v>
          </cell>
          <cell r="J985">
            <v>5.71</v>
          </cell>
          <cell r="K985">
            <v>0.48</v>
          </cell>
        </row>
        <row r="986">
          <cell r="B986" t="str">
            <v>UTLD2013</v>
          </cell>
          <cell r="C986" t="str">
            <v>Rockies</v>
          </cell>
          <cell r="D986" t="str">
            <v>UT</v>
          </cell>
          <cell r="E986" t="str">
            <v>LD</v>
          </cell>
          <cell r="F986">
            <v>2013</v>
          </cell>
          <cell r="G986">
            <v>1</v>
          </cell>
          <cell r="H986">
            <v>0</v>
          </cell>
          <cell r="I986">
            <v>18.63</v>
          </cell>
          <cell r="J986">
            <v>5.63</v>
          </cell>
          <cell r="K986">
            <v>0.47</v>
          </cell>
        </row>
        <row r="987">
          <cell r="B987" t="str">
            <v>UTLD2016</v>
          </cell>
          <cell r="C987" t="str">
            <v>Rockies</v>
          </cell>
          <cell r="D987" t="str">
            <v>UT</v>
          </cell>
          <cell r="E987" t="str">
            <v>LD</v>
          </cell>
          <cell r="F987">
            <v>2016</v>
          </cell>
          <cell r="G987">
            <v>1</v>
          </cell>
          <cell r="H987">
            <v>0</v>
          </cell>
          <cell r="I987">
            <v>18.350000000000001</v>
          </cell>
          <cell r="J987">
            <v>6.22</v>
          </cell>
          <cell r="K987">
            <v>0.52</v>
          </cell>
        </row>
        <row r="988">
          <cell r="B988" t="str">
            <v>UTLD2020</v>
          </cell>
          <cell r="C988" t="str">
            <v>Rockies</v>
          </cell>
          <cell r="D988" t="str">
            <v>UT</v>
          </cell>
          <cell r="E988" t="str">
            <v>LD</v>
          </cell>
          <cell r="F988">
            <v>2020</v>
          </cell>
          <cell r="G988">
            <v>1</v>
          </cell>
          <cell r="H988">
            <v>0</v>
          </cell>
          <cell r="I988">
            <v>17.98</v>
          </cell>
          <cell r="J988">
            <v>7.01</v>
          </cell>
          <cell r="K988">
            <v>0.59</v>
          </cell>
        </row>
        <row r="989">
          <cell r="B989" t="str">
            <v>UTLD2025</v>
          </cell>
          <cell r="C989" t="str">
            <v>Rockies</v>
          </cell>
          <cell r="D989" t="str">
            <v>UT</v>
          </cell>
          <cell r="E989" t="str">
            <v>LD</v>
          </cell>
          <cell r="F989">
            <v>2025</v>
          </cell>
          <cell r="G989">
            <v>1</v>
          </cell>
          <cell r="H989">
            <v>0</v>
          </cell>
          <cell r="I989">
            <v>17.54</v>
          </cell>
          <cell r="J989">
            <v>6.82</v>
          </cell>
          <cell r="K989">
            <v>0.56999999999999995</v>
          </cell>
        </row>
        <row r="990">
          <cell r="B990" t="str">
            <v>UTLD2030</v>
          </cell>
          <cell r="C990" t="str">
            <v>Rockies</v>
          </cell>
          <cell r="D990" t="str">
            <v>UT</v>
          </cell>
          <cell r="E990" t="str">
            <v>LD</v>
          </cell>
          <cell r="F990">
            <v>2030</v>
          </cell>
          <cell r="G990">
            <v>1</v>
          </cell>
          <cell r="H990">
            <v>0</v>
          </cell>
          <cell r="I990">
            <v>17.11</v>
          </cell>
          <cell r="J990">
            <v>6.63</v>
          </cell>
          <cell r="K990">
            <v>0.56000000000000005</v>
          </cell>
        </row>
        <row r="991">
          <cell r="B991">
            <v>0</v>
          </cell>
          <cell r="C991">
            <v>0</v>
          </cell>
        </row>
        <row r="992">
          <cell r="B992" t="str">
            <v>VABA2008</v>
          </cell>
          <cell r="C992" t="str">
            <v>Central Appalachia</v>
          </cell>
          <cell r="D992" t="str">
            <v>VA</v>
          </cell>
          <cell r="E992" t="str">
            <v>BA</v>
          </cell>
          <cell r="F992">
            <v>2008</v>
          </cell>
          <cell r="G992">
            <v>82</v>
          </cell>
          <cell r="H992">
            <v>1.48</v>
          </cell>
          <cell r="I992">
            <v>138.22999999999999</v>
          </cell>
          <cell r="J992">
            <v>141.54</v>
          </cell>
          <cell r="K992">
            <v>5.56</v>
          </cell>
        </row>
        <row r="993">
          <cell r="B993" t="str">
            <v>VABA2009</v>
          </cell>
          <cell r="C993" t="str">
            <v>Central Appalachia</v>
          </cell>
          <cell r="D993" t="str">
            <v>VA</v>
          </cell>
          <cell r="E993" t="str">
            <v>BA</v>
          </cell>
          <cell r="F993">
            <v>2009</v>
          </cell>
          <cell r="G993">
            <v>81</v>
          </cell>
          <cell r="H993">
            <v>1.48</v>
          </cell>
          <cell r="I993">
            <v>132.09</v>
          </cell>
          <cell r="J993">
            <v>140.97999999999999</v>
          </cell>
          <cell r="K993">
            <v>5.54</v>
          </cell>
        </row>
        <row r="994">
          <cell r="B994" t="str">
            <v>VABA2011</v>
          </cell>
          <cell r="C994" t="str">
            <v>Central Appalachia</v>
          </cell>
          <cell r="D994" t="str">
            <v>VA</v>
          </cell>
          <cell r="E994" t="str">
            <v>BA</v>
          </cell>
          <cell r="F994">
            <v>2011</v>
          </cell>
          <cell r="G994">
            <v>29</v>
          </cell>
          <cell r="H994">
            <v>0.66</v>
          </cell>
          <cell r="I994">
            <v>37.119999999999997</v>
          </cell>
          <cell r="J994">
            <v>58.27</v>
          </cell>
          <cell r="K994">
            <v>2.29</v>
          </cell>
        </row>
        <row r="995">
          <cell r="B995" t="str">
            <v>VABA2013</v>
          </cell>
          <cell r="C995" t="str">
            <v>Central Appalachia</v>
          </cell>
          <cell r="D995" t="str">
            <v>VA</v>
          </cell>
          <cell r="E995" t="str">
            <v>BA</v>
          </cell>
          <cell r="F995">
            <v>2013</v>
          </cell>
          <cell r="G995">
            <v>74</v>
          </cell>
          <cell r="H995">
            <v>5.3</v>
          </cell>
          <cell r="I995">
            <v>73.650000000000006</v>
          </cell>
          <cell r="J995">
            <v>79.52</v>
          </cell>
          <cell r="K995">
            <v>3.12</v>
          </cell>
        </row>
        <row r="996">
          <cell r="B996" t="str">
            <v>VABA2016</v>
          </cell>
          <cell r="C996" t="str">
            <v>Central Appalachia</v>
          </cell>
          <cell r="D996" t="str">
            <v>VA</v>
          </cell>
          <cell r="E996" t="str">
            <v>BA</v>
          </cell>
          <cell r="F996">
            <v>2016</v>
          </cell>
          <cell r="G996">
            <v>74</v>
          </cell>
          <cell r="H996">
            <v>5.05</v>
          </cell>
          <cell r="I996">
            <v>73.87</v>
          </cell>
          <cell r="J996">
            <v>80.2</v>
          </cell>
          <cell r="K996">
            <v>3.15</v>
          </cell>
        </row>
        <row r="997">
          <cell r="B997" t="str">
            <v>VABA2020</v>
          </cell>
          <cell r="C997" t="str">
            <v>Central Appalachia</v>
          </cell>
          <cell r="D997" t="str">
            <v>VA</v>
          </cell>
          <cell r="E997" t="str">
            <v>BA</v>
          </cell>
          <cell r="F997">
            <v>2020</v>
          </cell>
          <cell r="G997">
            <v>64</v>
          </cell>
          <cell r="H997">
            <v>4.4000000000000004</v>
          </cell>
          <cell r="I997">
            <v>61.51</v>
          </cell>
          <cell r="J997">
            <v>81.95</v>
          </cell>
          <cell r="K997">
            <v>3.22</v>
          </cell>
        </row>
        <row r="998">
          <cell r="B998" t="str">
            <v>VABA2025</v>
          </cell>
          <cell r="C998" t="str">
            <v>Central Appalachia</v>
          </cell>
          <cell r="D998" t="str">
            <v>VA</v>
          </cell>
          <cell r="E998" t="str">
            <v>BA</v>
          </cell>
          <cell r="F998">
            <v>2025</v>
          </cell>
          <cell r="G998">
            <v>75</v>
          </cell>
          <cell r="H998">
            <v>4.3899999999999997</v>
          </cell>
          <cell r="I998">
            <v>85.62</v>
          </cell>
          <cell r="J998">
            <v>89.86</v>
          </cell>
          <cell r="K998">
            <v>3.53</v>
          </cell>
        </row>
        <row r="999">
          <cell r="B999" t="str">
            <v>VABA2030</v>
          </cell>
          <cell r="C999" t="str">
            <v>Central Appalachia</v>
          </cell>
          <cell r="D999" t="str">
            <v>VA</v>
          </cell>
          <cell r="E999" t="str">
            <v>BA</v>
          </cell>
          <cell r="F999">
            <v>2030</v>
          </cell>
          <cell r="G999">
            <v>75</v>
          </cell>
          <cell r="H999">
            <v>1.75</v>
          </cell>
          <cell r="I999">
            <v>86.05</v>
          </cell>
          <cell r="J999">
            <v>100.43</v>
          </cell>
          <cell r="K999">
            <v>3.95</v>
          </cell>
        </row>
        <row r="1000">
          <cell r="B1000">
            <v>0</v>
          </cell>
          <cell r="C1000">
            <v>0</v>
          </cell>
        </row>
        <row r="1001">
          <cell r="B1001" t="str">
            <v>VABB2008</v>
          </cell>
          <cell r="C1001" t="str">
            <v>Central Appalachia</v>
          </cell>
          <cell r="D1001" t="str">
            <v>VA</v>
          </cell>
          <cell r="E1001" t="str">
            <v>BB</v>
          </cell>
          <cell r="F1001">
            <v>2008</v>
          </cell>
          <cell r="G1001">
            <v>93</v>
          </cell>
          <cell r="H1001">
            <v>4.2699999999999996</v>
          </cell>
          <cell r="I1001">
            <v>138.22999999999999</v>
          </cell>
          <cell r="J1001">
            <v>141.06</v>
          </cell>
          <cell r="K1001">
            <v>5.51</v>
          </cell>
        </row>
        <row r="1002">
          <cell r="B1002" t="str">
            <v>VABB2009</v>
          </cell>
          <cell r="C1002" t="str">
            <v>Central Appalachia</v>
          </cell>
          <cell r="D1002" t="str">
            <v>VA</v>
          </cell>
          <cell r="E1002" t="str">
            <v>BB</v>
          </cell>
          <cell r="F1002">
            <v>2009</v>
          </cell>
          <cell r="G1002">
            <v>92</v>
          </cell>
          <cell r="H1002">
            <v>4.2699999999999996</v>
          </cell>
          <cell r="I1002">
            <v>132.09</v>
          </cell>
          <cell r="J1002">
            <v>140.74</v>
          </cell>
          <cell r="K1002">
            <v>5.5</v>
          </cell>
        </row>
        <row r="1003">
          <cell r="B1003" t="str">
            <v>VABB2011</v>
          </cell>
          <cell r="C1003" t="str">
            <v>Central Appalachia</v>
          </cell>
          <cell r="D1003" t="str">
            <v>VA</v>
          </cell>
          <cell r="E1003" t="str">
            <v>BB</v>
          </cell>
          <cell r="F1003">
            <v>2011</v>
          </cell>
          <cell r="G1003">
            <v>43</v>
          </cell>
          <cell r="H1003">
            <v>2.78</v>
          </cell>
          <cell r="I1003">
            <v>43.92</v>
          </cell>
          <cell r="J1003">
            <v>44.6</v>
          </cell>
          <cell r="K1003">
            <v>1.74</v>
          </cell>
        </row>
        <row r="1004">
          <cell r="B1004" t="str">
            <v>VABB2013</v>
          </cell>
          <cell r="C1004" t="str">
            <v>Central Appalachia</v>
          </cell>
          <cell r="D1004" t="str">
            <v>VA</v>
          </cell>
          <cell r="E1004" t="str">
            <v>BB</v>
          </cell>
          <cell r="F1004">
            <v>2013</v>
          </cell>
          <cell r="G1004">
            <v>43</v>
          </cell>
          <cell r="H1004">
            <v>2.91</v>
          </cell>
          <cell r="I1004">
            <v>44.01</v>
          </cell>
          <cell r="J1004">
            <v>44.81</v>
          </cell>
          <cell r="K1004">
            <v>1.75</v>
          </cell>
        </row>
        <row r="1005">
          <cell r="B1005" t="str">
            <v>VABB2016</v>
          </cell>
          <cell r="C1005" t="str">
            <v>Central Appalachia</v>
          </cell>
          <cell r="D1005" t="str">
            <v>VA</v>
          </cell>
          <cell r="E1005" t="str">
            <v>BB</v>
          </cell>
          <cell r="F1005">
            <v>2016</v>
          </cell>
          <cell r="G1005">
            <v>47</v>
          </cell>
          <cell r="H1005">
            <v>3.15</v>
          </cell>
          <cell r="I1005">
            <v>45.07</v>
          </cell>
          <cell r="J1005">
            <v>45.54</v>
          </cell>
          <cell r="K1005">
            <v>1.78</v>
          </cell>
        </row>
        <row r="1006">
          <cell r="B1006" t="str">
            <v>VABB2020</v>
          </cell>
          <cell r="C1006" t="str">
            <v>Central Appalachia</v>
          </cell>
          <cell r="D1006" t="str">
            <v>VA</v>
          </cell>
          <cell r="E1006" t="str">
            <v>BB</v>
          </cell>
          <cell r="F1006">
            <v>2020</v>
          </cell>
          <cell r="G1006">
            <v>48</v>
          </cell>
          <cell r="H1006">
            <v>4.82</v>
          </cell>
          <cell r="I1006">
            <v>45.76</v>
          </cell>
          <cell r="J1006">
            <v>45.76</v>
          </cell>
          <cell r="K1006">
            <v>1.79</v>
          </cell>
        </row>
        <row r="1007">
          <cell r="B1007" t="str">
            <v>VABB2025</v>
          </cell>
          <cell r="C1007" t="str">
            <v>Central Appalachia</v>
          </cell>
          <cell r="D1007" t="str">
            <v>VA</v>
          </cell>
          <cell r="E1007" t="str">
            <v>BB</v>
          </cell>
          <cell r="F1007">
            <v>2025</v>
          </cell>
          <cell r="G1007">
            <v>48</v>
          </cell>
          <cell r="H1007">
            <v>5.26</v>
          </cell>
          <cell r="I1007">
            <v>45.99</v>
          </cell>
          <cell r="J1007">
            <v>45.99</v>
          </cell>
          <cell r="K1007">
            <v>1.8</v>
          </cell>
        </row>
        <row r="1008">
          <cell r="B1008" t="str">
            <v>VABB2030</v>
          </cell>
          <cell r="C1008" t="str">
            <v>Central Appalachia</v>
          </cell>
          <cell r="D1008" t="str">
            <v>VA</v>
          </cell>
          <cell r="E1008" t="str">
            <v>BB</v>
          </cell>
          <cell r="F1008">
            <v>2030</v>
          </cell>
          <cell r="G1008">
            <v>49</v>
          </cell>
          <cell r="H1008">
            <v>7.98</v>
          </cell>
          <cell r="I1008">
            <v>46.72</v>
          </cell>
          <cell r="J1008">
            <v>47.15</v>
          </cell>
          <cell r="K1008">
            <v>1.84</v>
          </cell>
        </row>
        <row r="1009">
          <cell r="B1009">
            <v>0</v>
          </cell>
          <cell r="C1009">
            <v>0</v>
          </cell>
        </row>
        <row r="1010">
          <cell r="B1010" t="str">
            <v>VABD2008</v>
          </cell>
          <cell r="C1010" t="str">
            <v>Central Appalachia</v>
          </cell>
          <cell r="D1010" t="str">
            <v>VA</v>
          </cell>
          <cell r="E1010" t="str">
            <v>BD</v>
          </cell>
          <cell r="F1010">
            <v>2008</v>
          </cell>
          <cell r="G1010">
            <v>95</v>
          </cell>
          <cell r="H1010">
            <v>17.510000000000002</v>
          </cell>
          <cell r="I1010">
            <v>138.22999999999999</v>
          </cell>
          <cell r="J1010">
            <v>139.4</v>
          </cell>
          <cell r="K1010">
            <v>5.55</v>
          </cell>
        </row>
        <row r="1011">
          <cell r="B1011" t="str">
            <v>VABD2009</v>
          </cell>
          <cell r="C1011" t="str">
            <v>Central Appalachia</v>
          </cell>
          <cell r="D1011" t="str">
            <v>VA</v>
          </cell>
          <cell r="E1011" t="str">
            <v>BD</v>
          </cell>
          <cell r="F1011">
            <v>2009</v>
          </cell>
          <cell r="G1011">
            <v>94</v>
          </cell>
          <cell r="H1011">
            <v>17.5</v>
          </cell>
          <cell r="I1011">
            <v>132.09</v>
          </cell>
          <cell r="J1011">
            <v>136.5</v>
          </cell>
          <cell r="K1011">
            <v>5.43</v>
          </cell>
        </row>
        <row r="1012">
          <cell r="B1012" t="str">
            <v>VABD2011</v>
          </cell>
          <cell r="C1012" t="str">
            <v>Central Appalachia</v>
          </cell>
          <cell r="D1012" t="str">
            <v>VA</v>
          </cell>
          <cell r="E1012" t="str">
            <v>BD</v>
          </cell>
          <cell r="F1012">
            <v>2011</v>
          </cell>
          <cell r="G1012">
            <v>27</v>
          </cell>
          <cell r="H1012">
            <v>0.71</v>
          </cell>
          <cell r="I1012">
            <v>36.06</v>
          </cell>
          <cell r="J1012">
            <v>56.48</v>
          </cell>
          <cell r="K1012">
            <v>2.25</v>
          </cell>
        </row>
        <row r="1013">
          <cell r="B1013" t="str">
            <v>VABD2013</v>
          </cell>
          <cell r="C1013" t="str">
            <v>Central Appalachia</v>
          </cell>
          <cell r="D1013" t="str">
            <v>VA</v>
          </cell>
          <cell r="E1013" t="str">
            <v>BD</v>
          </cell>
          <cell r="F1013">
            <v>2013</v>
          </cell>
          <cell r="G1013">
            <v>85</v>
          </cell>
          <cell r="H1013">
            <v>24.39</v>
          </cell>
          <cell r="I1013">
            <v>73.650000000000006</v>
          </cell>
          <cell r="J1013">
            <v>78.09</v>
          </cell>
          <cell r="K1013">
            <v>3.11</v>
          </cell>
        </row>
        <row r="1014">
          <cell r="B1014" t="str">
            <v>VABD2016</v>
          </cell>
          <cell r="C1014" t="str">
            <v>Central Appalachia</v>
          </cell>
          <cell r="D1014" t="str">
            <v>VA</v>
          </cell>
          <cell r="E1014" t="str">
            <v>BD</v>
          </cell>
          <cell r="F1014">
            <v>2016</v>
          </cell>
          <cell r="G1014">
            <v>85</v>
          </cell>
          <cell r="H1014">
            <v>17.940000000000001</v>
          </cell>
          <cell r="I1014">
            <v>73.87</v>
          </cell>
          <cell r="J1014">
            <v>78.790000000000006</v>
          </cell>
          <cell r="K1014">
            <v>3.14</v>
          </cell>
        </row>
        <row r="1015">
          <cell r="B1015" t="str">
            <v>VABD2020</v>
          </cell>
          <cell r="C1015" t="str">
            <v>Central Appalachia</v>
          </cell>
          <cell r="D1015" t="str">
            <v>VA</v>
          </cell>
          <cell r="E1015" t="str">
            <v>BD</v>
          </cell>
          <cell r="F1015">
            <v>2020</v>
          </cell>
          <cell r="G1015">
            <v>72</v>
          </cell>
          <cell r="H1015">
            <v>13.11</v>
          </cell>
          <cell r="I1015">
            <v>60.15</v>
          </cell>
          <cell r="J1015">
            <v>80.48</v>
          </cell>
          <cell r="K1015">
            <v>3.2</v>
          </cell>
        </row>
        <row r="1016">
          <cell r="B1016" t="str">
            <v>VABD2025</v>
          </cell>
          <cell r="C1016" t="str">
            <v>Central Appalachia</v>
          </cell>
          <cell r="D1016" t="str">
            <v>VA</v>
          </cell>
          <cell r="E1016" t="str">
            <v>BD</v>
          </cell>
          <cell r="F1016">
            <v>2025</v>
          </cell>
          <cell r="G1016">
            <v>86</v>
          </cell>
          <cell r="H1016">
            <v>8.85</v>
          </cell>
          <cell r="I1016">
            <v>85.62</v>
          </cell>
          <cell r="J1016">
            <v>88.29</v>
          </cell>
          <cell r="K1016">
            <v>3.51</v>
          </cell>
        </row>
        <row r="1017">
          <cell r="B1017" t="str">
            <v>VABD2030</v>
          </cell>
          <cell r="C1017" t="str">
            <v>Central Appalachia</v>
          </cell>
          <cell r="D1017" t="str">
            <v>VA</v>
          </cell>
          <cell r="E1017" t="str">
            <v>BD</v>
          </cell>
          <cell r="F1017">
            <v>2030</v>
          </cell>
          <cell r="G1017">
            <v>87</v>
          </cell>
          <cell r="H1017">
            <v>2.67</v>
          </cell>
          <cell r="I1017">
            <v>93.04</v>
          </cell>
          <cell r="J1017">
            <v>98.84</v>
          </cell>
          <cell r="K1017">
            <v>3.93</v>
          </cell>
        </row>
        <row r="1018">
          <cell r="B1018">
            <v>0</v>
          </cell>
          <cell r="C1018">
            <v>0</v>
          </cell>
        </row>
        <row r="1019">
          <cell r="B1019" t="str">
            <v>VABE2008</v>
          </cell>
          <cell r="C1019" t="str">
            <v>Central Appalachia</v>
          </cell>
          <cell r="D1019" t="str">
            <v>VA</v>
          </cell>
          <cell r="E1019" t="str">
            <v>BE</v>
          </cell>
          <cell r="F1019">
            <v>2008</v>
          </cell>
          <cell r="G1019">
            <v>65</v>
          </cell>
          <cell r="H1019">
            <v>1.55</v>
          </cell>
          <cell r="I1019">
            <v>109.94</v>
          </cell>
          <cell r="J1019">
            <v>139.4</v>
          </cell>
          <cell r="K1019">
            <v>5.61</v>
          </cell>
        </row>
        <row r="1020">
          <cell r="B1020" t="str">
            <v>VABE2009</v>
          </cell>
          <cell r="C1020" t="str">
            <v>Central Appalachia</v>
          </cell>
          <cell r="D1020" t="str">
            <v>VA</v>
          </cell>
          <cell r="E1020" t="str">
            <v>BE</v>
          </cell>
          <cell r="F1020">
            <v>2009</v>
          </cell>
          <cell r="G1020">
            <v>65</v>
          </cell>
          <cell r="H1020">
            <v>1.55</v>
          </cell>
          <cell r="I1020">
            <v>114.26</v>
          </cell>
          <cell r="J1020">
            <v>136.5</v>
          </cell>
          <cell r="K1020">
            <v>5.49</v>
          </cell>
        </row>
        <row r="1021">
          <cell r="B1021" t="str">
            <v>VABE2011</v>
          </cell>
          <cell r="C1021" t="str">
            <v>Central Appalachia</v>
          </cell>
          <cell r="D1021" t="str">
            <v>VA</v>
          </cell>
          <cell r="E1021" t="str">
            <v>BE</v>
          </cell>
          <cell r="F1021">
            <v>2011</v>
          </cell>
          <cell r="G1021">
            <v>28</v>
          </cell>
          <cell r="H1021">
            <v>1.1599999999999999</v>
          </cell>
          <cell r="I1021">
            <v>43.92</v>
          </cell>
          <cell r="J1021">
            <v>44.6</v>
          </cell>
          <cell r="K1021">
            <v>1.8</v>
          </cell>
        </row>
        <row r="1022">
          <cell r="B1022" t="str">
            <v>VABE2013</v>
          </cell>
          <cell r="C1022" t="str">
            <v>Central Appalachia</v>
          </cell>
          <cell r="D1022" t="str">
            <v>VA</v>
          </cell>
          <cell r="E1022" t="str">
            <v>BE</v>
          </cell>
          <cell r="F1022">
            <v>2013</v>
          </cell>
          <cell r="G1022">
            <v>28</v>
          </cell>
          <cell r="H1022">
            <v>0.97</v>
          </cell>
          <cell r="I1022">
            <v>44.01</v>
          </cell>
          <cell r="J1022">
            <v>44.81</v>
          </cell>
          <cell r="K1022">
            <v>1.8</v>
          </cell>
        </row>
        <row r="1023">
          <cell r="B1023" t="str">
            <v>VABE2016</v>
          </cell>
          <cell r="C1023" t="str">
            <v>Central Appalachia</v>
          </cell>
          <cell r="D1023" t="str">
            <v>VA</v>
          </cell>
          <cell r="E1023" t="str">
            <v>BE</v>
          </cell>
          <cell r="F1023">
            <v>2016</v>
          </cell>
          <cell r="G1023">
            <v>30</v>
          </cell>
          <cell r="H1023">
            <v>1.03</v>
          </cell>
          <cell r="I1023">
            <v>44.57</v>
          </cell>
          <cell r="J1023">
            <v>45.54</v>
          </cell>
          <cell r="K1023">
            <v>1.83</v>
          </cell>
        </row>
        <row r="1024">
          <cell r="B1024" t="str">
            <v>VABE2020</v>
          </cell>
          <cell r="C1024" t="str">
            <v>Central Appalachia</v>
          </cell>
          <cell r="D1024" t="str">
            <v>VA</v>
          </cell>
          <cell r="E1024" t="str">
            <v>BE</v>
          </cell>
          <cell r="F1024">
            <v>2020</v>
          </cell>
          <cell r="G1024">
            <v>29</v>
          </cell>
          <cell r="H1024">
            <v>0.46</v>
          </cell>
          <cell r="I1024">
            <v>44.58</v>
          </cell>
          <cell r="J1024">
            <v>45.76</v>
          </cell>
          <cell r="K1024">
            <v>1.84</v>
          </cell>
        </row>
        <row r="1025">
          <cell r="B1025" t="str">
            <v>VABE2025</v>
          </cell>
          <cell r="C1025" t="str">
            <v>Central Appalachia</v>
          </cell>
          <cell r="D1025" t="str">
            <v>VA</v>
          </cell>
          <cell r="E1025" t="str">
            <v>BE</v>
          </cell>
          <cell r="F1025">
            <v>2025</v>
          </cell>
          <cell r="G1025">
            <v>21</v>
          </cell>
          <cell r="H1025">
            <v>0.13</v>
          </cell>
          <cell r="I1025">
            <v>36.57</v>
          </cell>
          <cell r="J1025">
            <v>45.99</v>
          </cell>
          <cell r="K1025">
            <v>1.85</v>
          </cell>
        </row>
        <row r="1026">
          <cell r="B1026" t="str">
            <v>VABE2030</v>
          </cell>
          <cell r="C1026" t="str">
            <v>Central Appalachia</v>
          </cell>
          <cell r="D1026" t="str">
            <v>VA</v>
          </cell>
          <cell r="E1026" t="str">
            <v>BE</v>
          </cell>
          <cell r="F1026">
            <v>2030</v>
          </cell>
          <cell r="G1026">
            <v>34</v>
          </cell>
          <cell r="H1026">
            <v>1.65</v>
          </cell>
          <cell r="I1026">
            <v>46.72</v>
          </cell>
          <cell r="J1026">
            <v>47.15</v>
          </cell>
          <cell r="K1026">
            <v>1.9</v>
          </cell>
        </row>
        <row r="1027">
          <cell r="B1027">
            <v>0</v>
          </cell>
          <cell r="C1027">
            <v>0</v>
          </cell>
        </row>
        <row r="1028">
          <cell r="B1028" t="str">
            <v>VACK2008</v>
          </cell>
          <cell r="C1028" t="str">
            <v>Central Appalachia</v>
          </cell>
          <cell r="D1028" t="str">
            <v>VA</v>
          </cell>
          <cell r="E1028" t="str">
            <v>CK</v>
          </cell>
          <cell r="F1028">
            <v>2008</v>
          </cell>
          <cell r="G1028">
            <v>2</v>
          </cell>
          <cell r="H1028">
            <v>0.27</v>
          </cell>
          <cell r="I1028">
            <v>24.37</v>
          </cell>
          <cell r="J1028">
            <v>208.88</v>
          </cell>
          <cell r="K1028">
            <v>7.95</v>
          </cell>
        </row>
        <row r="1029">
          <cell r="B1029" t="str">
            <v>VACK2009</v>
          </cell>
          <cell r="C1029" t="str">
            <v>Central Appalachia</v>
          </cell>
          <cell r="D1029" t="str">
            <v>VA</v>
          </cell>
          <cell r="E1029" t="str">
            <v>CK</v>
          </cell>
          <cell r="F1029">
            <v>2009</v>
          </cell>
          <cell r="G1029">
            <v>2</v>
          </cell>
          <cell r="H1029">
            <v>0.27</v>
          </cell>
          <cell r="I1029">
            <v>25.33</v>
          </cell>
          <cell r="J1029">
            <v>204.58</v>
          </cell>
          <cell r="K1029">
            <v>7.79</v>
          </cell>
        </row>
        <row r="1030">
          <cell r="B1030" t="str">
            <v>VACK2011</v>
          </cell>
          <cell r="C1030" t="str">
            <v>Central Appalachia</v>
          </cell>
          <cell r="D1030" t="str">
            <v>VA</v>
          </cell>
          <cell r="E1030" t="str">
            <v>CK</v>
          </cell>
          <cell r="F1030">
            <v>2011</v>
          </cell>
          <cell r="G1030">
            <v>1</v>
          </cell>
          <cell r="H1030">
            <v>0.01</v>
          </cell>
          <cell r="I1030">
            <v>18.149999999999999</v>
          </cell>
          <cell r="J1030">
            <v>142.55000000000001</v>
          </cell>
          <cell r="K1030">
            <v>5.43</v>
          </cell>
        </row>
        <row r="1031">
          <cell r="B1031" t="str">
            <v>VACK2013</v>
          </cell>
          <cell r="C1031" t="str">
            <v>Central Appalachia</v>
          </cell>
          <cell r="D1031" t="str">
            <v>VA</v>
          </cell>
          <cell r="E1031" t="str">
            <v>CK</v>
          </cell>
          <cell r="F1031">
            <v>2013</v>
          </cell>
          <cell r="G1031">
            <v>2</v>
          </cell>
          <cell r="H1031">
            <v>0.27</v>
          </cell>
          <cell r="I1031">
            <v>26.41</v>
          </cell>
          <cell r="J1031">
            <v>192.38</v>
          </cell>
          <cell r="K1031">
            <v>7.32</v>
          </cell>
        </row>
        <row r="1032">
          <cell r="B1032" t="str">
            <v>VACK2016</v>
          </cell>
          <cell r="C1032" t="str">
            <v>Central Appalachia</v>
          </cell>
          <cell r="D1032" t="str">
            <v>VA</v>
          </cell>
          <cell r="E1032" t="str">
            <v>CK</v>
          </cell>
          <cell r="F1032">
            <v>2016</v>
          </cell>
          <cell r="G1032">
            <v>2</v>
          </cell>
          <cell r="H1032">
            <v>0.02</v>
          </cell>
          <cell r="I1032">
            <v>26.49</v>
          </cell>
          <cell r="J1032">
            <v>190.05</v>
          </cell>
          <cell r="K1032">
            <v>7.23</v>
          </cell>
        </row>
        <row r="1033">
          <cell r="B1033" t="str">
            <v>VACK2020</v>
          </cell>
          <cell r="C1033" t="str">
            <v>Central Appalachia</v>
          </cell>
          <cell r="D1033" t="str">
            <v>VA</v>
          </cell>
          <cell r="E1033" t="str">
            <v>CK</v>
          </cell>
          <cell r="F1033">
            <v>2020</v>
          </cell>
          <cell r="G1033">
            <v>1</v>
          </cell>
          <cell r="H1033">
            <v>0</v>
          </cell>
          <cell r="I1033">
            <v>18.309999999999999</v>
          </cell>
          <cell r="J1033">
            <v>186.67</v>
          </cell>
          <cell r="K1033">
            <v>7.11</v>
          </cell>
        </row>
        <row r="1034">
          <cell r="B1034" t="str">
            <v>VACK2025</v>
          </cell>
          <cell r="C1034" t="str">
            <v>Central Appalachia</v>
          </cell>
          <cell r="D1034" t="str">
            <v>VA</v>
          </cell>
          <cell r="E1034" t="str">
            <v>CK</v>
          </cell>
          <cell r="F1034">
            <v>2025</v>
          </cell>
          <cell r="G1034">
            <v>1</v>
          </cell>
          <cell r="H1034">
            <v>0</v>
          </cell>
          <cell r="I1034">
            <v>18.399999999999999</v>
          </cell>
          <cell r="J1034">
            <v>182.73</v>
          </cell>
          <cell r="K1034">
            <v>6.96</v>
          </cell>
        </row>
        <row r="1035">
          <cell r="B1035" t="str">
            <v>VACK2030</v>
          </cell>
          <cell r="C1035" t="str">
            <v>Central Appalachia</v>
          </cell>
          <cell r="D1035" t="str">
            <v>VA</v>
          </cell>
          <cell r="E1035" t="str">
            <v>CK</v>
          </cell>
          <cell r="F1035">
            <v>2030</v>
          </cell>
          <cell r="G1035">
            <v>1</v>
          </cell>
          <cell r="H1035">
            <v>0</v>
          </cell>
          <cell r="I1035">
            <v>18.5</v>
          </cell>
          <cell r="J1035">
            <v>178.89</v>
          </cell>
          <cell r="K1035">
            <v>6.81</v>
          </cell>
        </row>
        <row r="1036">
          <cell r="B1036">
            <v>0</v>
          </cell>
          <cell r="C1036">
            <v>0</v>
          </cell>
        </row>
        <row r="1037">
          <cell r="B1037" t="str">
            <v>WASE2008</v>
          </cell>
          <cell r="C1037" t="str">
            <v>Other US</v>
          </cell>
          <cell r="D1037" t="str">
            <v>WA</v>
          </cell>
          <cell r="E1037" t="str">
            <v>SE</v>
          </cell>
          <cell r="F1037">
            <v>2008</v>
          </cell>
          <cell r="G1037">
            <v>1</v>
          </cell>
          <cell r="H1037">
            <v>0</v>
          </cell>
          <cell r="I1037">
            <v>18.8</v>
          </cell>
          <cell r="J1037">
            <v>83.49</v>
          </cell>
          <cell r="K1037">
            <v>4.6399999999999997</v>
          </cell>
        </row>
        <row r="1038">
          <cell r="B1038" t="str">
            <v>WASE2009</v>
          </cell>
          <cell r="C1038" t="str">
            <v>Other US</v>
          </cell>
          <cell r="D1038" t="str">
            <v>WA</v>
          </cell>
          <cell r="E1038" t="str">
            <v>SE</v>
          </cell>
          <cell r="F1038">
            <v>2009</v>
          </cell>
          <cell r="G1038">
            <v>1</v>
          </cell>
          <cell r="H1038">
            <v>0</v>
          </cell>
          <cell r="I1038">
            <v>19.05</v>
          </cell>
          <cell r="J1038">
            <v>89.93</v>
          </cell>
          <cell r="K1038">
            <v>5</v>
          </cell>
        </row>
        <row r="1039">
          <cell r="B1039" t="str">
            <v>WASE2011</v>
          </cell>
          <cell r="C1039" t="str">
            <v>Other US</v>
          </cell>
          <cell r="D1039" t="str">
            <v>WA</v>
          </cell>
          <cell r="E1039" t="str">
            <v>SE</v>
          </cell>
          <cell r="F1039">
            <v>2011</v>
          </cell>
          <cell r="G1039">
            <v>3</v>
          </cell>
          <cell r="H1039">
            <v>5.26</v>
          </cell>
          <cell r="I1039">
            <v>22.53</v>
          </cell>
          <cell r="J1039">
            <v>24.38</v>
          </cell>
          <cell r="K1039">
            <v>1.35</v>
          </cell>
        </row>
        <row r="1040">
          <cell r="B1040" t="str">
            <v>WASE2013</v>
          </cell>
          <cell r="C1040" t="str">
            <v>Other US</v>
          </cell>
          <cell r="D1040" t="str">
            <v>WA</v>
          </cell>
          <cell r="E1040" t="str">
            <v>SE</v>
          </cell>
          <cell r="F1040">
            <v>2013</v>
          </cell>
          <cell r="G1040">
            <v>3</v>
          </cell>
          <cell r="H1040">
            <v>5.26</v>
          </cell>
          <cell r="I1040">
            <v>22.31</v>
          </cell>
          <cell r="J1040">
            <v>24.06</v>
          </cell>
          <cell r="K1040">
            <v>1.34</v>
          </cell>
        </row>
        <row r="1041">
          <cell r="B1041" t="str">
            <v>WASE2016</v>
          </cell>
          <cell r="C1041" t="str">
            <v>Other US</v>
          </cell>
          <cell r="D1041" t="str">
            <v>WA</v>
          </cell>
          <cell r="E1041" t="str">
            <v>SE</v>
          </cell>
          <cell r="F1041">
            <v>2016</v>
          </cell>
          <cell r="G1041">
            <v>3</v>
          </cell>
          <cell r="H1041">
            <v>5.26</v>
          </cell>
          <cell r="I1041">
            <v>21.98</v>
          </cell>
          <cell r="J1041">
            <v>23.65</v>
          </cell>
          <cell r="K1041">
            <v>1.31</v>
          </cell>
        </row>
        <row r="1042">
          <cell r="B1042" t="str">
            <v>WASE2020</v>
          </cell>
          <cell r="C1042" t="str">
            <v>Other US</v>
          </cell>
          <cell r="D1042" t="str">
            <v>WA</v>
          </cell>
          <cell r="E1042" t="str">
            <v>SE</v>
          </cell>
          <cell r="F1042">
            <v>2020</v>
          </cell>
          <cell r="G1042">
            <v>3</v>
          </cell>
          <cell r="H1042">
            <v>4.75</v>
          </cell>
          <cell r="I1042">
            <v>21.54</v>
          </cell>
          <cell r="J1042">
            <v>23.66</v>
          </cell>
          <cell r="K1042">
            <v>1.31</v>
          </cell>
        </row>
        <row r="1043">
          <cell r="B1043" t="str">
            <v>WASE2025</v>
          </cell>
          <cell r="C1043" t="str">
            <v>Other US</v>
          </cell>
          <cell r="D1043" t="str">
            <v>WA</v>
          </cell>
          <cell r="E1043" t="str">
            <v>SE</v>
          </cell>
          <cell r="F1043">
            <v>2025</v>
          </cell>
          <cell r="G1043">
            <v>3</v>
          </cell>
          <cell r="H1043">
            <v>2.61</v>
          </cell>
          <cell r="I1043">
            <v>21.01</v>
          </cell>
          <cell r="J1043">
            <v>23.96</v>
          </cell>
          <cell r="K1043">
            <v>1.33</v>
          </cell>
        </row>
        <row r="1044">
          <cell r="B1044" t="str">
            <v>WASE2030</v>
          </cell>
          <cell r="C1044" t="str">
            <v>Other US</v>
          </cell>
          <cell r="D1044" t="str">
            <v>WA</v>
          </cell>
          <cell r="E1044" t="str">
            <v>SE</v>
          </cell>
          <cell r="F1044">
            <v>2030</v>
          </cell>
          <cell r="G1044">
            <v>1</v>
          </cell>
          <cell r="H1044">
            <v>0</v>
          </cell>
          <cell r="I1044">
            <v>17.47</v>
          </cell>
          <cell r="J1044">
            <v>23.56</v>
          </cell>
          <cell r="K1044">
            <v>1.31</v>
          </cell>
        </row>
        <row r="1045">
          <cell r="B1045">
            <v>0</v>
          </cell>
          <cell r="C1045">
            <v>0</v>
          </cell>
        </row>
        <row r="1046">
          <cell r="B1046" t="str">
            <v>WGSA2008</v>
          </cell>
          <cell r="C1046" t="str">
            <v>Wyoming &amp; Montana</v>
          </cell>
          <cell r="D1046" t="str">
            <v>WG</v>
          </cell>
          <cell r="E1046" t="str">
            <v>SA</v>
          </cell>
          <cell r="F1046">
            <v>2008</v>
          </cell>
          <cell r="G1046">
            <v>18</v>
          </cell>
          <cell r="H1046">
            <v>0.42</v>
          </cell>
          <cell r="I1046">
            <v>34.020000000000003</v>
          </cell>
          <cell r="J1046">
            <v>67.349999999999994</v>
          </cell>
          <cell r="K1046">
            <v>3.82</v>
          </cell>
        </row>
        <row r="1047">
          <cell r="B1047" t="str">
            <v>WGSA2009</v>
          </cell>
          <cell r="C1047" t="str">
            <v>Wyoming &amp; Montana</v>
          </cell>
          <cell r="D1047" t="str">
            <v>WG</v>
          </cell>
          <cell r="E1047" t="str">
            <v>SA</v>
          </cell>
          <cell r="F1047">
            <v>2009</v>
          </cell>
          <cell r="G1047">
            <v>18</v>
          </cell>
          <cell r="H1047">
            <v>0.42</v>
          </cell>
          <cell r="I1047">
            <v>34.479999999999997</v>
          </cell>
          <cell r="J1047">
            <v>72.27</v>
          </cell>
          <cell r="K1047">
            <v>4.0999999999999996</v>
          </cell>
        </row>
        <row r="1048">
          <cell r="B1048" t="str">
            <v>WGSA2011</v>
          </cell>
          <cell r="C1048" t="str">
            <v>Wyoming &amp; Montana</v>
          </cell>
          <cell r="D1048" t="str">
            <v>WG</v>
          </cell>
          <cell r="E1048" t="str">
            <v>SA</v>
          </cell>
          <cell r="F1048">
            <v>2011</v>
          </cell>
          <cell r="G1048">
            <v>1</v>
          </cell>
          <cell r="H1048">
            <v>0.33</v>
          </cell>
          <cell r="I1048">
            <v>18.27</v>
          </cell>
          <cell r="J1048">
            <v>21.63</v>
          </cell>
          <cell r="K1048">
            <v>1.23</v>
          </cell>
        </row>
        <row r="1049">
          <cell r="B1049" t="str">
            <v>WGSA2013</v>
          </cell>
          <cell r="C1049" t="str">
            <v>Wyoming &amp; Montana</v>
          </cell>
          <cell r="D1049" t="str">
            <v>WG</v>
          </cell>
          <cell r="E1049" t="str">
            <v>SA</v>
          </cell>
          <cell r="F1049">
            <v>2013</v>
          </cell>
          <cell r="G1049">
            <v>1</v>
          </cell>
          <cell r="H1049">
            <v>0.25</v>
          </cell>
          <cell r="I1049">
            <v>18.09</v>
          </cell>
          <cell r="J1049">
            <v>21.37</v>
          </cell>
          <cell r="K1049">
            <v>1.21</v>
          </cell>
        </row>
        <row r="1050">
          <cell r="B1050" t="str">
            <v>WGSA2016</v>
          </cell>
          <cell r="C1050" t="str">
            <v>Wyoming &amp; Montana</v>
          </cell>
          <cell r="D1050" t="str">
            <v>WG</v>
          </cell>
          <cell r="E1050" t="str">
            <v>SA</v>
          </cell>
          <cell r="F1050">
            <v>2016</v>
          </cell>
          <cell r="G1050">
            <v>1</v>
          </cell>
          <cell r="H1050">
            <v>0</v>
          </cell>
          <cell r="I1050">
            <v>17.82</v>
          </cell>
          <cell r="J1050">
            <v>21.46</v>
          </cell>
          <cell r="K1050">
            <v>1.22</v>
          </cell>
        </row>
        <row r="1051">
          <cell r="B1051" t="str">
            <v>WGSA2020</v>
          </cell>
          <cell r="C1051" t="str">
            <v>Wyoming &amp; Montana</v>
          </cell>
          <cell r="D1051" t="str">
            <v>WG</v>
          </cell>
          <cell r="E1051" t="str">
            <v>SA</v>
          </cell>
          <cell r="F1051">
            <v>2020</v>
          </cell>
          <cell r="G1051">
            <v>4</v>
          </cell>
          <cell r="H1051">
            <v>0.48</v>
          </cell>
          <cell r="I1051">
            <v>22.32</v>
          </cell>
          <cell r="J1051">
            <v>22.99</v>
          </cell>
          <cell r="K1051">
            <v>1.3</v>
          </cell>
        </row>
        <row r="1052">
          <cell r="B1052" t="str">
            <v>WGSA2025</v>
          </cell>
          <cell r="C1052" t="str">
            <v>Wyoming &amp; Montana</v>
          </cell>
          <cell r="D1052" t="str">
            <v>WG</v>
          </cell>
          <cell r="E1052" t="str">
            <v>SA</v>
          </cell>
          <cell r="F1052">
            <v>2025</v>
          </cell>
          <cell r="G1052">
            <v>4</v>
          </cell>
          <cell r="H1052">
            <v>0.16</v>
          </cell>
          <cell r="I1052">
            <v>21.77</v>
          </cell>
          <cell r="J1052">
            <v>22.5</v>
          </cell>
          <cell r="K1052">
            <v>1.28</v>
          </cell>
        </row>
        <row r="1053">
          <cell r="B1053" t="str">
            <v>WGSA2030</v>
          </cell>
          <cell r="C1053" t="str">
            <v>Wyoming &amp; Montana</v>
          </cell>
          <cell r="D1053" t="str">
            <v>WG</v>
          </cell>
          <cell r="E1053" t="str">
            <v>SA</v>
          </cell>
          <cell r="F1053">
            <v>2030</v>
          </cell>
          <cell r="G1053">
            <v>5</v>
          </cell>
          <cell r="H1053">
            <v>0.2</v>
          </cell>
          <cell r="I1053">
            <v>22.65</v>
          </cell>
          <cell r="J1053">
            <v>22.77</v>
          </cell>
          <cell r="K1053">
            <v>1.29</v>
          </cell>
        </row>
        <row r="1054">
          <cell r="B1054">
            <v>0</v>
          </cell>
          <cell r="C1054">
            <v>0</v>
          </cell>
        </row>
        <row r="1055">
          <cell r="B1055" t="str">
            <v>WGSB2008</v>
          </cell>
          <cell r="C1055" t="str">
            <v>Wyoming &amp; Montana</v>
          </cell>
          <cell r="D1055" t="str">
            <v>WG</v>
          </cell>
          <cell r="E1055" t="str">
            <v>SB</v>
          </cell>
          <cell r="F1055">
            <v>2008</v>
          </cell>
          <cell r="G1055">
            <v>22</v>
          </cell>
          <cell r="H1055">
            <v>1.1100000000000001</v>
          </cell>
          <cell r="I1055">
            <v>34.020000000000003</v>
          </cell>
          <cell r="J1055">
            <v>68.14</v>
          </cell>
          <cell r="K1055">
            <v>3.82</v>
          </cell>
        </row>
        <row r="1056">
          <cell r="B1056" t="str">
            <v>WGSB2009</v>
          </cell>
          <cell r="C1056" t="str">
            <v>Wyoming &amp; Montana</v>
          </cell>
          <cell r="D1056" t="str">
            <v>WG</v>
          </cell>
          <cell r="E1056" t="str">
            <v>SB</v>
          </cell>
          <cell r="F1056">
            <v>2009</v>
          </cell>
          <cell r="G1056">
            <v>22</v>
          </cell>
          <cell r="H1056">
            <v>1.1100000000000001</v>
          </cell>
          <cell r="I1056">
            <v>34.479999999999997</v>
          </cell>
          <cell r="J1056">
            <v>73.02</v>
          </cell>
          <cell r="K1056">
            <v>4.09</v>
          </cell>
        </row>
        <row r="1057">
          <cell r="B1057" t="str">
            <v>WGSB2011</v>
          </cell>
          <cell r="C1057" t="str">
            <v>Wyoming &amp; Montana</v>
          </cell>
          <cell r="D1057" t="str">
            <v>WG</v>
          </cell>
          <cell r="E1057" t="str">
            <v>SB</v>
          </cell>
          <cell r="F1057">
            <v>2011</v>
          </cell>
          <cell r="G1057">
            <v>3</v>
          </cell>
          <cell r="H1057">
            <v>1.02</v>
          </cell>
          <cell r="I1057">
            <v>19.399999999999999</v>
          </cell>
          <cell r="J1057">
            <v>21.47</v>
          </cell>
          <cell r="K1057">
            <v>1.2</v>
          </cell>
        </row>
        <row r="1058">
          <cell r="B1058" t="str">
            <v>WGSB2013</v>
          </cell>
          <cell r="C1058" t="str">
            <v>Wyoming &amp; Montana</v>
          </cell>
          <cell r="D1058" t="str">
            <v>WG</v>
          </cell>
          <cell r="E1058" t="str">
            <v>SB</v>
          </cell>
          <cell r="F1058">
            <v>2013</v>
          </cell>
          <cell r="G1058">
            <v>3</v>
          </cell>
          <cell r="H1058">
            <v>1.02</v>
          </cell>
          <cell r="I1058">
            <v>19.2</v>
          </cell>
          <cell r="J1058">
            <v>21.13</v>
          </cell>
          <cell r="K1058">
            <v>1.18</v>
          </cell>
        </row>
        <row r="1059">
          <cell r="B1059" t="str">
            <v>WGSB2016</v>
          </cell>
          <cell r="C1059" t="str">
            <v>Wyoming &amp; Montana</v>
          </cell>
          <cell r="D1059" t="str">
            <v>WG</v>
          </cell>
          <cell r="E1059" t="str">
            <v>SB</v>
          </cell>
          <cell r="F1059">
            <v>2016</v>
          </cell>
          <cell r="G1059">
            <v>3</v>
          </cell>
          <cell r="H1059">
            <v>0.06</v>
          </cell>
          <cell r="I1059">
            <v>18.920000000000002</v>
          </cell>
          <cell r="J1059">
            <v>21.14</v>
          </cell>
          <cell r="K1059">
            <v>1.18</v>
          </cell>
        </row>
        <row r="1060">
          <cell r="B1060" t="str">
            <v>WGSB2020</v>
          </cell>
          <cell r="C1060" t="str">
            <v>Wyoming &amp; Montana</v>
          </cell>
          <cell r="D1060" t="str">
            <v>WG</v>
          </cell>
          <cell r="E1060" t="str">
            <v>SB</v>
          </cell>
          <cell r="F1060">
            <v>2020</v>
          </cell>
          <cell r="G1060">
            <v>7</v>
          </cell>
          <cell r="H1060">
            <v>1.1100000000000001</v>
          </cell>
          <cell r="I1060">
            <v>21.41</v>
          </cell>
          <cell r="J1060">
            <v>22.07</v>
          </cell>
          <cell r="K1060">
            <v>1.24</v>
          </cell>
        </row>
        <row r="1061">
          <cell r="B1061" t="str">
            <v>WGSB2025</v>
          </cell>
          <cell r="C1061" t="str">
            <v>Wyoming &amp; Montana</v>
          </cell>
          <cell r="D1061" t="str">
            <v>WG</v>
          </cell>
          <cell r="E1061" t="str">
            <v>SB</v>
          </cell>
          <cell r="F1061">
            <v>2025</v>
          </cell>
          <cell r="G1061">
            <v>7</v>
          </cell>
          <cell r="H1061">
            <v>0.23</v>
          </cell>
          <cell r="I1061">
            <v>20.88</v>
          </cell>
          <cell r="J1061">
            <v>21.71</v>
          </cell>
          <cell r="K1061">
            <v>1.22</v>
          </cell>
        </row>
        <row r="1062">
          <cell r="B1062" t="str">
            <v>WGSB2030</v>
          </cell>
          <cell r="C1062" t="str">
            <v>Wyoming &amp; Montana</v>
          </cell>
          <cell r="D1062" t="str">
            <v>WG</v>
          </cell>
          <cell r="E1062" t="str">
            <v>SB</v>
          </cell>
          <cell r="F1062">
            <v>2030</v>
          </cell>
          <cell r="G1062">
            <v>8</v>
          </cell>
          <cell r="H1062">
            <v>0.36</v>
          </cell>
          <cell r="I1062">
            <v>21.23</v>
          </cell>
          <cell r="J1062">
            <v>21.7</v>
          </cell>
          <cell r="K1062">
            <v>1.22</v>
          </cell>
        </row>
        <row r="1063">
          <cell r="B1063">
            <v>0</v>
          </cell>
          <cell r="C1063">
            <v>0</v>
          </cell>
        </row>
        <row r="1064">
          <cell r="B1064" t="str">
            <v>WGSD2008</v>
          </cell>
          <cell r="C1064" t="str">
            <v>Wyoming &amp; Montana</v>
          </cell>
          <cell r="D1064" t="str">
            <v>WG</v>
          </cell>
          <cell r="E1064" t="str">
            <v>SD</v>
          </cell>
          <cell r="F1064">
            <v>2008</v>
          </cell>
          <cell r="G1064">
            <v>6</v>
          </cell>
          <cell r="H1064">
            <v>3.4</v>
          </cell>
          <cell r="I1064">
            <v>21.72</v>
          </cell>
          <cell r="J1064">
            <v>71.91</v>
          </cell>
          <cell r="K1064">
            <v>3.82</v>
          </cell>
        </row>
        <row r="1065">
          <cell r="B1065" t="str">
            <v>WGSD2009</v>
          </cell>
          <cell r="C1065" t="str">
            <v>Wyoming &amp; Montana</v>
          </cell>
          <cell r="D1065" t="str">
            <v>WG</v>
          </cell>
          <cell r="E1065" t="str">
            <v>SD</v>
          </cell>
          <cell r="F1065">
            <v>2009</v>
          </cell>
          <cell r="G1065">
            <v>6</v>
          </cell>
          <cell r="H1065">
            <v>3.4</v>
          </cell>
          <cell r="I1065">
            <v>22.01</v>
          </cell>
          <cell r="J1065">
            <v>77.83</v>
          </cell>
          <cell r="K1065">
            <v>4.13</v>
          </cell>
        </row>
        <row r="1066">
          <cell r="B1066" t="str">
            <v>WGSD2011</v>
          </cell>
          <cell r="C1066" t="str">
            <v>Wyoming &amp; Montana</v>
          </cell>
          <cell r="D1066" t="str">
            <v>WG</v>
          </cell>
          <cell r="E1066" t="str">
            <v>SD</v>
          </cell>
          <cell r="F1066">
            <v>2011</v>
          </cell>
          <cell r="G1066">
            <v>6</v>
          </cell>
          <cell r="H1066">
            <v>2.69</v>
          </cell>
          <cell r="I1066">
            <v>22.2</v>
          </cell>
          <cell r="J1066">
            <v>22.23</v>
          </cell>
          <cell r="K1066">
            <v>1.18</v>
          </cell>
        </row>
        <row r="1067">
          <cell r="B1067" t="str">
            <v>WGSD2013</v>
          </cell>
          <cell r="C1067" t="str">
            <v>Wyoming &amp; Montana</v>
          </cell>
          <cell r="D1067" t="str">
            <v>WG</v>
          </cell>
          <cell r="E1067" t="str">
            <v>SD</v>
          </cell>
          <cell r="F1067">
            <v>2013</v>
          </cell>
          <cell r="G1067">
            <v>5</v>
          </cell>
          <cell r="H1067">
            <v>2.63</v>
          </cell>
          <cell r="I1067">
            <v>21.7</v>
          </cell>
          <cell r="J1067">
            <v>21.79</v>
          </cell>
          <cell r="K1067">
            <v>1.1599999999999999</v>
          </cell>
        </row>
        <row r="1068">
          <cell r="B1068" t="str">
            <v>WGSD2016</v>
          </cell>
          <cell r="C1068" t="str">
            <v>Wyoming &amp; Montana</v>
          </cell>
          <cell r="D1068" t="str">
            <v>WG</v>
          </cell>
          <cell r="E1068" t="str">
            <v>SD</v>
          </cell>
          <cell r="F1068">
            <v>2016</v>
          </cell>
          <cell r="G1068">
            <v>6</v>
          </cell>
          <cell r="H1068">
            <v>3.4</v>
          </cell>
          <cell r="I1068">
            <v>21.65</v>
          </cell>
          <cell r="J1068">
            <v>21.7</v>
          </cell>
          <cell r="K1068">
            <v>1.1499999999999999</v>
          </cell>
        </row>
        <row r="1069">
          <cell r="B1069" t="str">
            <v>WGSD2020</v>
          </cell>
          <cell r="C1069" t="str">
            <v>Wyoming &amp; Montana</v>
          </cell>
          <cell r="D1069" t="str">
            <v>WG</v>
          </cell>
          <cell r="E1069" t="str">
            <v>SD</v>
          </cell>
          <cell r="F1069">
            <v>2020</v>
          </cell>
          <cell r="G1069">
            <v>7</v>
          </cell>
          <cell r="H1069">
            <v>3.73</v>
          </cell>
          <cell r="I1069">
            <v>21.41</v>
          </cell>
          <cell r="J1069">
            <v>22.03</v>
          </cell>
          <cell r="K1069">
            <v>1.17</v>
          </cell>
        </row>
        <row r="1070">
          <cell r="B1070" t="str">
            <v>WGSD2025</v>
          </cell>
          <cell r="C1070" t="str">
            <v>Wyoming &amp; Montana</v>
          </cell>
          <cell r="D1070" t="str">
            <v>WG</v>
          </cell>
          <cell r="E1070" t="str">
            <v>SD</v>
          </cell>
          <cell r="F1070">
            <v>2025</v>
          </cell>
          <cell r="G1070">
            <v>8</v>
          </cell>
          <cell r="H1070">
            <v>4.2699999999999996</v>
          </cell>
          <cell r="I1070">
            <v>21.77</v>
          </cell>
          <cell r="J1070">
            <v>21.8</v>
          </cell>
          <cell r="K1070">
            <v>1.1599999999999999</v>
          </cell>
        </row>
        <row r="1071">
          <cell r="B1071" t="str">
            <v>WGSD2030</v>
          </cell>
          <cell r="C1071" t="str">
            <v>Wyoming &amp; Montana</v>
          </cell>
          <cell r="D1071" t="str">
            <v>WG</v>
          </cell>
          <cell r="E1071" t="str">
            <v>SD</v>
          </cell>
          <cell r="F1071">
            <v>2030</v>
          </cell>
          <cell r="G1071">
            <v>8</v>
          </cell>
          <cell r="H1071">
            <v>4.2699999999999996</v>
          </cell>
          <cell r="I1071">
            <v>21.23</v>
          </cell>
          <cell r="J1071">
            <v>21.49</v>
          </cell>
          <cell r="K1071">
            <v>1.1399999999999999</v>
          </cell>
        </row>
        <row r="1072">
          <cell r="B1072">
            <v>0</v>
          </cell>
          <cell r="C1072">
            <v>0</v>
          </cell>
        </row>
        <row r="1073">
          <cell r="B1073" t="str">
            <v>WGSE2008</v>
          </cell>
          <cell r="C1073" t="str">
            <v>Wyoming &amp; Montana</v>
          </cell>
          <cell r="D1073" t="str">
            <v>WG</v>
          </cell>
          <cell r="E1073" t="str">
            <v>SE</v>
          </cell>
          <cell r="F1073">
            <v>2008</v>
          </cell>
          <cell r="G1073">
            <v>6</v>
          </cell>
          <cell r="H1073">
            <v>12.11</v>
          </cell>
          <cell r="I1073">
            <v>21.72</v>
          </cell>
          <cell r="J1073">
            <v>71.39</v>
          </cell>
          <cell r="K1073">
            <v>3.8</v>
          </cell>
        </row>
        <row r="1074">
          <cell r="B1074" t="str">
            <v>WGSE2009</v>
          </cell>
          <cell r="C1074" t="str">
            <v>Wyoming &amp; Montana</v>
          </cell>
          <cell r="D1074" t="str">
            <v>WG</v>
          </cell>
          <cell r="E1074" t="str">
            <v>SE</v>
          </cell>
          <cell r="F1074">
            <v>2009</v>
          </cell>
          <cell r="G1074">
            <v>6</v>
          </cell>
          <cell r="H1074">
            <v>12.11</v>
          </cell>
          <cell r="I1074">
            <v>22.01</v>
          </cell>
          <cell r="J1074">
            <v>76.319999999999993</v>
          </cell>
          <cell r="K1074">
            <v>4.07</v>
          </cell>
        </row>
        <row r="1075">
          <cell r="B1075" t="str">
            <v>WGSE2011</v>
          </cell>
          <cell r="C1075" t="str">
            <v>Wyoming &amp; Montana</v>
          </cell>
          <cell r="D1075" t="str">
            <v>WG</v>
          </cell>
          <cell r="E1075" t="str">
            <v>SE</v>
          </cell>
          <cell r="F1075">
            <v>2011</v>
          </cell>
          <cell r="G1075">
            <v>3</v>
          </cell>
          <cell r="H1075">
            <v>7.48</v>
          </cell>
          <cell r="I1075">
            <v>19.399999999999999</v>
          </cell>
          <cell r="J1075">
            <v>19.91</v>
          </cell>
          <cell r="K1075">
            <v>1.06</v>
          </cell>
        </row>
        <row r="1076">
          <cell r="B1076" t="str">
            <v>WGSE2013</v>
          </cell>
          <cell r="C1076" t="str">
            <v>Wyoming &amp; Montana</v>
          </cell>
          <cell r="D1076" t="str">
            <v>WG</v>
          </cell>
          <cell r="E1076" t="str">
            <v>SE</v>
          </cell>
          <cell r="F1076">
            <v>2013</v>
          </cell>
          <cell r="G1076">
            <v>3</v>
          </cell>
          <cell r="H1076">
            <v>5.67</v>
          </cell>
          <cell r="I1076">
            <v>19.2</v>
          </cell>
          <cell r="J1076">
            <v>19.2</v>
          </cell>
          <cell r="K1076">
            <v>1.02</v>
          </cell>
        </row>
        <row r="1077">
          <cell r="B1077" t="str">
            <v>WGSE2016</v>
          </cell>
          <cell r="C1077" t="str">
            <v>Wyoming &amp; Montana</v>
          </cell>
          <cell r="D1077" t="str">
            <v>WG</v>
          </cell>
          <cell r="E1077" t="str">
            <v>SE</v>
          </cell>
          <cell r="F1077">
            <v>2016</v>
          </cell>
          <cell r="G1077">
            <v>3</v>
          </cell>
          <cell r="H1077">
            <v>5.67</v>
          </cell>
          <cell r="I1077">
            <v>18.920000000000002</v>
          </cell>
          <cell r="J1077">
            <v>18.920000000000002</v>
          </cell>
          <cell r="K1077">
            <v>1.01</v>
          </cell>
        </row>
        <row r="1078">
          <cell r="B1078" t="str">
            <v>WGSE2020</v>
          </cell>
          <cell r="C1078" t="str">
            <v>Wyoming &amp; Montana</v>
          </cell>
          <cell r="D1078" t="str">
            <v>WG</v>
          </cell>
          <cell r="E1078" t="str">
            <v>SE</v>
          </cell>
          <cell r="F1078">
            <v>2020</v>
          </cell>
          <cell r="G1078">
            <v>3</v>
          </cell>
          <cell r="H1078">
            <v>2.3199999999999998</v>
          </cell>
          <cell r="I1078">
            <v>18.54</v>
          </cell>
          <cell r="J1078">
            <v>18.54</v>
          </cell>
          <cell r="K1078">
            <v>0.99</v>
          </cell>
        </row>
        <row r="1079">
          <cell r="B1079" t="str">
            <v>WGSE2025</v>
          </cell>
          <cell r="C1079" t="str">
            <v>Wyoming &amp; Montana</v>
          </cell>
          <cell r="D1079" t="str">
            <v>WG</v>
          </cell>
          <cell r="E1079" t="str">
            <v>SE</v>
          </cell>
          <cell r="F1079">
            <v>2025</v>
          </cell>
          <cell r="G1079">
            <v>3</v>
          </cell>
          <cell r="H1079">
            <v>3.56</v>
          </cell>
          <cell r="I1079">
            <v>18.079999999999998</v>
          </cell>
          <cell r="J1079">
            <v>18.079999999999998</v>
          </cell>
          <cell r="K1079">
            <v>0.96</v>
          </cell>
        </row>
        <row r="1080">
          <cell r="B1080" t="str">
            <v>WGSE2030</v>
          </cell>
          <cell r="C1080" t="str">
            <v>Wyoming &amp; Montana</v>
          </cell>
          <cell r="D1080" t="str">
            <v>WG</v>
          </cell>
          <cell r="E1080" t="str">
            <v>SE</v>
          </cell>
          <cell r="F1080">
            <v>2030</v>
          </cell>
          <cell r="G1080">
            <v>3</v>
          </cell>
          <cell r="H1080">
            <v>1.52</v>
          </cell>
          <cell r="I1080">
            <v>17.64</v>
          </cell>
          <cell r="J1080">
            <v>17.64</v>
          </cell>
          <cell r="K1080">
            <v>0.94</v>
          </cell>
        </row>
        <row r="1081">
          <cell r="B1081">
            <v>0</v>
          </cell>
          <cell r="C1081">
            <v>0</v>
          </cell>
        </row>
        <row r="1082">
          <cell r="B1082" t="str">
            <v>WLBA2008</v>
          </cell>
          <cell r="C1082" t="str">
            <v>Wyoming &amp; Montana</v>
          </cell>
          <cell r="D1082" t="str">
            <v>WL</v>
          </cell>
          <cell r="E1082" t="str">
            <v>BA</v>
          </cell>
          <cell r="F1082">
            <v>2008</v>
          </cell>
          <cell r="G1082">
            <v>8</v>
          </cell>
          <cell r="H1082">
            <v>0.1</v>
          </cell>
          <cell r="I1082">
            <v>8.48</v>
          </cell>
          <cell r="J1082">
            <v>190.88</v>
          </cell>
          <cell r="K1082">
            <v>8.94</v>
          </cell>
        </row>
        <row r="1083">
          <cell r="B1083" t="str">
            <v>WLBA2009</v>
          </cell>
          <cell r="C1083" t="str">
            <v>Wyoming &amp; Montana</v>
          </cell>
          <cell r="D1083" t="str">
            <v>WL</v>
          </cell>
          <cell r="E1083" t="str">
            <v>BA</v>
          </cell>
          <cell r="F1083">
            <v>2009</v>
          </cell>
          <cell r="G1083">
            <v>8</v>
          </cell>
          <cell r="H1083">
            <v>0.1</v>
          </cell>
          <cell r="I1083">
            <v>8.65</v>
          </cell>
          <cell r="J1083">
            <v>164.94</v>
          </cell>
          <cell r="K1083">
            <v>7.73</v>
          </cell>
        </row>
        <row r="1084">
          <cell r="B1084" t="str">
            <v>WLBA2011</v>
          </cell>
          <cell r="C1084" t="str">
            <v>Wyoming &amp; Montana</v>
          </cell>
          <cell r="D1084" t="str">
            <v>WL</v>
          </cell>
          <cell r="E1084" t="str">
            <v>BA</v>
          </cell>
          <cell r="F1084">
            <v>2011</v>
          </cell>
          <cell r="G1084">
            <v>7</v>
          </cell>
          <cell r="H1084">
            <v>0.08</v>
          </cell>
          <cell r="I1084">
            <v>8.2799999999999994</v>
          </cell>
          <cell r="J1084">
            <v>53.45</v>
          </cell>
          <cell r="K1084">
            <v>2.5</v>
          </cell>
        </row>
        <row r="1085">
          <cell r="B1085" t="str">
            <v>WLBA2013</v>
          </cell>
          <cell r="C1085" t="str">
            <v>Wyoming &amp; Montana</v>
          </cell>
          <cell r="D1085" t="str">
            <v>WL</v>
          </cell>
          <cell r="E1085" t="str">
            <v>BA</v>
          </cell>
          <cell r="F1085">
            <v>2013</v>
          </cell>
          <cell r="G1085">
            <v>7</v>
          </cell>
          <cell r="H1085">
            <v>0.08</v>
          </cell>
          <cell r="I1085">
            <v>8.1999999999999993</v>
          </cell>
          <cell r="J1085">
            <v>61.56</v>
          </cell>
          <cell r="K1085">
            <v>2.88</v>
          </cell>
        </row>
        <row r="1086">
          <cell r="B1086" t="str">
            <v>WLBA2016</v>
          </cell>
          <cell r="C1086" t="str">
            <v>Wyoming &amp; Montana</v>
          </cell>
          <cell r="D1086" t="str">
            <v>WL</v>
          </cell>
          <cell r="E1086" t="str">
            <v>BA</v>
          </cell>
          <cell r="F1086">
            <v>2016</v>
          </cell>
          <cell r="G1086">
            <v>7</v>
          </cell>
          <cell r="H1086">
            <v>0.08</v>
          </cell>
          <cell r="I1086">
            <v>8.08</v>
          </cell>
          <cell r="J1086">
            <v>71.040000000000006</v>
          </cell>
          <cell r="K1086">
            <v>3.33</v>
          </cell>
        </row>
        <row r="1087">
          <cell r="B1087" t="str">
            <v>WLBA2020</v>
          </cell>
          <cell r="C1087" t="str">
            <v>Wyoming &amp; Montana</v>
          </cell>
          <cell r="D1087" t="str">
            <v>WL</v>
          </cell>
          <cell r="E1087" t="str">
            <v>BA</v>
          </cell>
          <cell r="F1087">
            <v>2020</v>
          </cell>
          <cell r="G1087">
            <v>8</v>
          </cell>
          <cell r="H1087">
            <v>0.08</v>
          </cell>
          <cell r="I1087">
            <v>8.39</v>
          </cell>
          <cell r="J1087">
            <v>89.81</v>
          </cell>
          <cell r="K1087">
            <v>4.21</v>
          </cell>
        </row>
        <row r="1088">
          <cell r="B1088" t="str">
            <v>WLBA2025</v>
          </cell>
          <cell r="C1088" t="str">
            <v>Wyoming &amp; Montana</v>
          </cell>
          <cell r="D1088" t="str">
            <v>WL</v>
          </cell>
          <cell r="E1088" t="str">
            <v>BA</v>
          </cell>
          <cell r="F1088">
            <v>2025</v>
          </cell>
          <cell r="G1088">
            <v>7</v>
          </cell>
          <cell r="H1088">
            <v>0.05</v>
          </cell>
          <cell r="I1088">
            <v>7.72</v>
          </cell>
          <cell r="J1088">
            <v>86.78</v>
          </cell>
          <cell r="K1088">
            <v>4.07</v>
          </cell>
        </row>
        <row r="1089">
          <cell r="B1089" t="str">
            <v>WLBA2030</v>
          </cell>
          <cell r="C1089" t="str">
            <v>Wyoming &amp; Montana</v>
          </cell>
          <cell r="D1089" t="str">
            <v>WL</v>
          </cell>
          <cell r="E1089" t="str">
            <v>BA</v>
          </cell>
          <cell r="F1089">
            <v>2030</v>
          </cell>
          <cell r="G1089">
            <v>7</v>
          </cell>
          <cell r="H1089">
            <v>0.03</v>
          </cell>
          <cell r="I1089">
            <v>7.53</v>
          </cell>
          <cell r="J1089">
            <v>88.25</v>
          </cell>
          <cell r="K1089">
            <v>4.1399999999999997</v>
          </cell>
        </row>
        <row r="1090">
          <cell r="B1090">
            <v>0</v>
          </cell>
          <cell r="C1090">
            <v>0</v>
          </cell>
        </row>
        <row r="1091">
          <cell r="B1091" t="str">
            <v>WLBB2008</v>
          </cell>
          <cell r="C1091" t="str">
            <v>Wyoming &amp; Montana</v>
          </cell>
          <cell r="D1091" t="str">
            <v>WL</v>
          </cell>
          <cell r="E1091" t="str">
            <v>BB</v>
          </cell>
          <cell r="F1091">
            <v>2008</v>
          </cell>
          <cell r="G1091">
            <v>8</v>
          </cell>
          <cell r="H1091">
            <v>0</v>
          </cell>
          <cell r="I1091">
            <v>8.48</v>
          </cell>
          <cell r="J1091">
            <v>202.92</v>
          </cell>
          <cell r="K1091">
            <v>8.9499999999999993</v>
          </cell>
        </row>
        <row r="1092">
          <cell r="B1092" t="str">
            <v>WLBB2009</v>
          </cell>
          <cell r="C1092" t="str">
            <v>Wyoming &amp; Montana</v>
          </cell>
          <cell r="D1092" t="str">
            <v>WL</v>
          </cell>
          <cell r="E1092" t="str">
            <v>BB</v>
          </cell>
          <cell r="F1092">
            <v>2009</v>
          </cell>
          <cell r="G1092">
            <v>8</v>
          </cell>
          <cell r="H1092">
            <v>0</v>
          </cell>
          <cell r="I1092">
            <v>8.65</v>
          </cell>
          <cell r="J1092">
            <v>175.37</v>
          </cell>
          <cell r="K1092">
            <v>7.74</v>
          </cell>
        </row>
        <row r="1093">
          <cell r="B1093" t="str">
            <v>WLBB2011</v>
          </cell>
          <cell r="C1093" t="str">
            <v>Wyoming &amp; Montana</v>
          </cell>
          <cell r="D1093" t="str">
            <v>WL</v>
          </cell>
          <cell r="E1093" t="str">
            <v>BB</v>
          </cell>
          <cell r="F1093">
            <v>2011</v>
          </cell>
          <cell r="G1093">
            <v>8</v>
          </cell>
          <cell r="H1093">
            <v>0</v>
          </cell>
          <cell r="I1093">
            <v>8.7799999999999994</v>
          </cell>
          <cell r="J1093">
            <v>56.53</v>
          </cell>
          <cell r="K1093">
            <v>2.4900000000000002</v>
          </cell>
        </row>
        <row r="1094">
          <cell r="B1094" t="str">
            <v>WLBB2013</v>
          </cell>
          <cell r="C1094" t="str">
            <v>Wyoming &amp; Montana</v>
          </cell>
          <cell r="D1094" t="str">
            <v>WL</v>
          </cell>
          <cell r="E1094" t="str">
            <v>BB</v>
          </cell>
          <cell r="F1094">
            <v>2013</v>
          </cell>
          <cell r="G1094">
            <v>7</v>
          </cell>
          <cell r="H1094">
            <v>0</v>
          </cell>
          <cell r="I1094">
            <v>8.1999999999999993</v>
          </cell>
          <cell r="J1094">
            <v>65.099999999999994</v>
          </cell>
          <cell r="K1094">
            <v>2.87</v>
          </cell>
        </row>
        <row r="1095">
          <cell r="B1095" t="str">
            <v>WLBB2016</v>
          </cell>
          <cell r="C1095" t="str">
            <v>Wyoming &amp; Montana</v>
          </cell>
          <cell r="D1095" t="str">
            <v>WL</v>
          </cell>
          <cell r="E1095" t="str">
            <v>BB</v>
          </cell>
          <cell r="F1095">
            <v>2016</v>
          </cell>
          <cell r="G1095">
            <v>8</v>
          </cell>
          <cell r="H1095">
            <v>0</v>
          </cell>
          <cell r="I1095">
            <v>8.56</v>
          </cell>
          <cell r="J1095">
            <v>75.12</v>
          </cell>
          <cell r="K1095">
            <v>3.31</v>
          </cell>
        </row>
        <row r="1096">
          <cell r="B1096" t="str">
            <v>WLBB2020</v>
          </cell>
          <cell r="C1096" t="str">
            <v>Wyoming &amp; Montana</v>
          </cell>
          <cell r="D1096" t="str">
            <v>WL</v>
          </cell>
          <cell r="E1096" t="str">
            <v>BB</v>
          </cell>
          <cell r="F1096">
            <v>2020</v>
          </cell>
          <cell r="G1096">
            <v>7</v>
          </cell>
          <cell r="H1096">
            <v>0</v>
          </cell>
          <cell r="I1096">
            <v>7.92</v>
          </cell>
          <cell r="J1096">
            <v>94.72</v>
          </cell>
          <cell r="K1096">
            <v>4.18</v>
          </cell>
        </row>
        <row r="1097">
          <cell r="B1097" t="str">
            <v>WLBB2025</v>
          </cell>
          <cell r="C1097" t="str">
            <v>Wyoming &amp; Montana</v>
          </cell>
          <cell r="D1097" t="str">
            <v>WL</v>
          </cell>
          <cell r="E1097" t="str">
            <v>BB</v>
          </cell>
          <cell r="F1097">
            <v>2025</v>
          </cell>
          <cell r="G1097">
            <v>7</v>
          </cell>
          <cell r="H1097">
            <v>0</v>
          </cell>
          <cell r="I1097">
            <v>7.72</v>
          </cell>
          <cell r="J1097">
            <v>91.58</v>
          </cell>
          <cell r="K1097">
            <v>4.04</v>
          </cell>
        </row>
        <row r="1098">
          <cell r="B1098" t="str">
            <v>WLBB2030</v>
          </cell>
          <cell r="C1098" t="str">
            <v>Wyoming &amp; Montana</v>
          </cell>
          <cell r="D1098" t="str">
            <v>WL</v>
          </cell>
          <cell r="E1098" t="str">
            <v>BB</v>
          </cell>
          <cell r="F1098">
            <v>2030</v>
          </cell>
          <cell r="G1098">
            <v>7</v>
          </cell>
          <cell r="H1098">
            <v>0</v>
          </cell>
          <cell r="I1098">
            <v>7.53</v>
          </cell>
          <cell r="J1098">
            <v>92.99</v>
          </cell>
          <cell r="K1098">
            <v>4.0999999999999996</v>
          </cell>
        </row>
        <row r="1099">
          <cell r="B1099">
            <v>0</v>
          </cell>
          <cell r="C1099">
            <v>0</v>
          </cell>
        </row>
        <row r="1100">
          <cell r="B1100" t="str">
            <v>WLBD2008</v>
          </cell>
          <cell r="C1100" t="str">
            <v>Wyoming &amp; Montana</v>
          </cell>
          <cell r="D1100" t="str">
            <v>WL</v>
          </cell>
          <cell r="E1100" t="str">
            <v>BD</v>
          </cell>
          <cell r="F1100">
            <v>2008</v>
          </cell>
          <cell r="G1100">
            <v>8</v>
          </cell>
          <cell r="H1100">
            <v>0</v>
          </cell>
          <cell r="I1100">
            <v>8.48</v>
          </cell>
          <cell r="J1100">
            <v>210.25</v>
          </cell>
          <cell r="K1100">
            <v>8.8699999999999992</v>
          </cell>
        </row>
        <row r="1101">
          <cell r="B1101" t="str">
            <v>WLBD2009</v>
          </cell>
          <cell r="C1101" t="str">
            <v>Wyoming &amp; Montana</v>
          </cell>
          <cell r="D1101" t="str">
            <v>WL</v>
          </cell>
          <cell r="E1101" t="str">
            <v>BD</v>
          </cell>
          <cell r="F1101">
            <v>2009</v>
          </cell>
          <cell r="G1101">
            <v>8</v>
          </cell>
          <cell r="H1101">
            <v>0</v>
          </cell>
          <cell r="I1101">
            <v>8.65</v>
          </cell>
          <cell r="J1101">
            <v>183.07</v>
          </cell>
          <cell r="K1101">
            <v>7.72</v>
          </cell>
        </row>
        <row r="1102">
          <cell r="B1102" t="str">
            <v>WLBD2011</v>
          </cell>
          <cell r="C1102" t="str">
            <v>Wyoming &amp; Montana</v>
          </cell>
          <cell r="D1102" t="str">
            <v>WL</v>
          </cell>
          <cell r="E1102" t="str">
            <v>BD</v>
          </cell>
          <cell r="F1102">
            <v>2011</v>
          </cell>
          <cell r="G1102">
            <v>8</v>
          </cell>
          <cell r="H1102">
            <v>0</v>
          </cell>
          <cell r="I1102">
            <v>8.7799999999999994</v>
          </cell>
          <cell r="J1102">
            <v>58.75</v>
          </cell>
          <cell r="K1102">
            <v>2.48</v>
          </cell>
        </row>
        <row r="1103">
          <cell r="B1103" t="str">
            <v>WLBD2013</v>
          </cell>
          <cell r="C1103" t="str">
            <v>Wyoming &amp; Montana</v>
          </cell>
          <cell r="D1103" t="str">
            <v>WL</v>
          </cell>
          <cell r="E1103" t="str">
            <v>BD</v>
          </cell>
          <cell r="F1103">
            <v>2013</v>
          </cell>
          <cell r="G1103">
            <v>8</v>
          </cell>
          <cell r="H1103">
            <v>0</v>
          </cell>
          <cell r="I1103">
            <v>8.69</v>
          </cell>
          <cell r="J1103">
            <v>67.650000000000006</v>
          </cell>
          <cell r="K1103">
            <v>2.85</v>
          </cell>
        </row>
        <row r="1104">
          <cell r="B1104" t="str">
            <v>WLBD2016</v>
          </cell>
          <cell r="C1104" t="str">
            <v>Wyoming &amp; Montana</v>
          </cell>
          <cell r="D1104" t="str">
            <v>WL</v>
          </cell>
          <cell r="E1104" t="str">
            <v>BD</v>
          </cell>
          <cell r="F1104">
            <v>2016</v>
          </cell>
          <cell r="G1104">
            <v>7</v>
          </cell>
          <cell r="H1104">
            <v>0</v>
          </cell>
          <cell r="I1104">
            <v>8.08</v>
          </cell>
          <cell r="J1104">
            <v>78.05</v>
          </cell>
          <cell r="K1104">
            <v>3.29</v>
          </cell>
        </row>
        <row r="1105">
          <cell r="B1105" t="str">
            <v>WLBD2020</v>
          </cell>
          <cell r="C1105" t="str">
            <v>Wyoming &amp; Montana</v>
          </cell>
          <cell r="D1105" t="str">
            <v>WL</v>
          </cell>
          <cell r="E1105" t="str">
            <v>BD</v>
          </cell>
          <cell r="F1105">
            <v>2020</v>
          </cell>
          <cell r="G1105">
            <v>7</v>
          </cell>
          <cell r="H1105">
            <v>0</v>
          </cell>
          <cell r="I1105">
            <v>7.92</v>
          </cell>
          <cell r="J1105">
            <v>98.01</v>
          </cell>
          <cell r="K1105">
            <v>4.1399999999999997</v>
          </cell>
        </row>
        <row r="1106">
          <cell r="B1106" t="str">
            <v>WLBD2025</v>
          </cell>
          <cell r="C1106" t="str">
            <v>Wyoming &amp; Montana</v>
          </cell>
          <cell r="D1106" t="str">
            <v>WL</v>
          </cell>
          <cell r="E1106" t="str">
            <v>BD</v>
          </cell>
          <cell r="F1106">
            <v>2025</v>
          </cell>
          <cell r="G1106">
            <v>7</v>
          </cell>
          <cell r="H1106">
            <v>0</v>
          </cell>
          <cell r="I1106">
            <v>7.72</v>
          </cell>
          <cell r="J1106">
            <v>94.84</v>
          </cell>
          <cell r="K1106">
            <v>4</v>
          </cell>
        </row>
        <row r="1107">
          <cell r="B1107" t="str">
            <v>WLBD2030</v>
          </cell>
          <cell r="C1107" t="str">
            <v>Wyoming &amp; Montana</v>
          </cell>
          <cell r="D1107" t="str">
            <v>WL</v>
          </cell>
          <cell r="E1107" t="str">
            <v>BD</v>
          </cell>
          <cell r="F1107">
            <v>2030</v>
          </cell>
          <cell r="G1107">
            <v>7</v>
          </cell>
          <cell r="H1107">
            <v>0</v>
          </cell>
          <cell r="I1107">
            <v>7.53</v>
          </cell>
          <cell r="J1107">
            <v>96.08</v>
          </cell>
          <cell r="K1107">
            <v>4.05</v>
          </cell>
        </row>
        <row r="1108">
          <cell r="B1108">
            <v>0</v>
          </cell>
          <cell r="C1108">
            <v>0</v>
          </cell>
        </row>
        <row r="1109">
          <cell r="B1109" t="str">
            <v>WLSA2008</v>
          </cell>
          <cell r="C1109" t="str">
            <v>Wyoming &amp; Montana</v>
          </cell>
          <cell r="D1109" t="str">
            <v>WL</v>
          </cell>
          <cell r="E1109" t="str">
            <v>SA</v>
          </cell>
          <cell r="F1109">
            <v>2008</v>
          </cell>
          <cell r="G1109">
            <v>8</v>
          </cell>
          <cell r="H1109">
            <v>60.33</v>
          </cell>
          <cell r="I1109">
            <v>8.48</v>
          </cell>
          <cell r="J1109">
            <v>61.94</v>
          </cell>
          <cell r="K1109">
            <v>3.69</v>
          </cell>
        </row>
        <row r="1110">
          <cell r="B1110" t="str">
            <v>WLSA2009</v>
          </cell>
          <cell r="C1110" t="str">
            <v>Wyoming &amp; Montana</v>
          </cell>
          <cell r="D1110" t="str">
            <v>WL</v>
          </cell>
          <cell r="E1110" t="str">
            <v>SA</v>
          </cell>
          <cell r="F1110">
            <v>2009</v>
          </cell>
          <cell r="G1110">
            <v>8</v>
          </cell>
          <cell r="H1110">
            <v>60.33</v>
          </cell>
          <cell r="I1110">
            <v>8.65</v>
          </cell>
          <cell r="J1110">
            <v>68.349999999999994</v>
          </cell>
          <cell r="K1110">
            <v>4.07</v>
          </cell>
        </row>
        <row r="1111">
          <cell r="B1111" t="str">
            <v>WLSA2011</v>
          </cell>
          <cell r="C1111" t="str">
            <v>Wyoming &amp; Montana</v>
          </cell>
          <cell r="D1111" t="str">
            <v>WL</v>
          </cell>
          <cell r="E1111" t="str">
            <v>SA</v>
          </cell>
          <cell r="F1111">
            <v>2011</v>
          </cell>
          <cell r="G1111">
            <v>9</v>
          </cell>
          <cell r="H1111">
            <v>64.98</v>
          </cell>
          <cell r="I1111">
            <v>9.66</v>
          </cell>
          <cell r="J1111">
            <v>11.18</v>
          </cell>
          <cell r="K1111">
            <v>0.67</v>
          </cell>
        </row>
        <row r="1112">
          <cell r="B1112" t="str">
            <v>WLSA2013</v>
          </cell>
          <cell r="C1112" t="str">
            <v>Wyoming &amp; Montana</v>
          </cell>
          <cell r="D1112" t="str">
            <v>WL</v>
          </cell>
          <cell r="E1112" t="str">
            <v>SA</v>
          </cell>
          <cell r="F1112">
            <v>2013</v>
          </cell>
          <cell r="G1112">
            <v>9</v>
          </cell>
          <cell r="H1112">
            <v>52.92</v>
          </cell>
          <cell r="I1112">
            <v>9.56</v>
          </cell>
          <cell r="J1112">
            <v>11.21</v>
          </cell>
          <cell r="K1112">
            <v>0.67</v>
          </cell>
        </row>
        <row r="1113">
          <cell r="B1113" t="str">
            <v>WLSA2016</v>
          </cell>
          <cell r="C1113" t="str">
            <v>Wyoming &amp; Montana</v>
          </cell>
          <cell r="D1113" t="str">
            <v>WL</v>
          </cell>
          <cell r="E1113" t="str">
            <v>SA</v>
          </cell>
          <cell r="F1113">
            <v>2016</v>
          </cell>
          <cell r="G1113">
            <v>10</v>
          </cell>
          <cell r="H1113">
            <v>47.38</v>
          </cell>
          <cell r="I1113">
            <v>10.07</v>
          </cell>
          <cell r="J1113">
            <v>11.3</v>
          </cell>
          <cell r="K1113">
            <v>0.67</v>
          </cell>
        </row>
        <row r="1114">
          <cell r="B1114" t="str">
            <v>WLSA2020</v>
          </cell>
          <cell r="C1114" t="str">
            <v>Wyoming &amp; Montana</v>
          </cell>
          <cell r="D1114" t="str">
            <v>WL</v>
          </cell>
          <cell r="E1114" t="str">
            <v>SA</v>
          </cell>
          <cell r="F1114">
            <v>2020</v>
          </cell>
          <cell r="G1114">
            <v>12</v>
          </cell>
          <cell r="H1114">
            <v>54.4</v>
          </cell>
          <cell r="I1114">
            <v>10.83</v>
          </cell>
          <cell r="J1114">
            <v>12.26</v>
          </cell>
          <cell r="K1114">
            <v>0.73</v>
          </cell>
        </row>
        <row r="1115">
          <cell r="B1115" t="str">
            <v>WLSA2025</v>
          </cell>
          <cell r="C1115" t="str">
            <v>Wyoming &amp; Montana</v>
          </cell>
          <cell r="D1115" t="str">
            <v>WL</v>
          </cell>
          <cell r="E1115" t="str">
            <v>SA</v>
          </cell>
          <cell r="F1115">
            <v>2025</v>
          </cell>
          <cell r="G1115">
            <v>12</v>
          </cell>
          <cell r="H1115">
            <v>46.01</v>
          </cell>
          <cell r="I1115">
            <v>10.56</v>
          </cell>
          <cell r="J1115">
            <v>12.79</v>
          </cell>
          <cell r="K1115">
            <v>0.76</v>
          </cell>
        </row>
        <row r="1116">
          <cell r="B1116" t="str">
            <v>WLSA2030</v>
          </cell>
          <cell r="C1116" t="str">
            <v>Wyoming &amp; Montana</v>
          </cell>
          <cell r="D1116" t="str">
            <v>WL</v>
          </cell>
          <cell r="E1116" t="str">
            <v>SA</v>
          </cell>
          <cell r="F1116">
            <v>2030</v>
          </cell>
          <cell r="G1116">
            <v>12</v>
          </cell>
          <cell r="H1116">
            <v>28.02</v>
          </cell>
          <cell r="I1116">
            <v>10.3</v>
          </cell>
          <cell r="J1116">
            <v>12.5</v>
          </cell>
          <cell r="K1116">
            <v>0.74</v>
          </cell>
        </row>
        <row r="1117">
          <cell r="B1117">
            <v>0</v>
          </cell>
          <cell r="C1117">
            <v>0</v>
          </cell>
        </row>
        <row r="1118">
          <cell r="B1118" t="str">
            <v>WLSB2008</v>
          </cell>
          <cell r="C1118" t="str">
            <v>Wyoming &amp; Montana</v>
          </cell>
          <cell r="D1118" t="str">
            <v>WL</v>
          </cell>
          <cell r="E1118" t="str">
            <v>SB</v>
          </cell>
          <cell r="F1118">
            <v>2008</v>
          </cell>
          <cell r="G1118">
            <v>8</v>
          </cell>
          <cell r="H1118">
            <v>41.06</v>
          </cell>
          <cell r="I1118">
            <v>8.48</v>
          </cell>
          <cell r="J1118">
            <v>61.75</v>
          </cell>
          <cell r="K1118">
            <v>3.68</v>
          </cell>
        </row>
        <row r="1119">
          <cell r="B1119" t="str">
            <v>WLSB2009</v>
          </cell>
          <cell r="C1119" t="str">
            <v>Wyoming &amp; Montana</v>
          </cell>
          <cell r="D1119" t="str">
            <v>WL</v>
          </cell>
          <cell r="E1119" t="str">
            <v>SB</v>
          </cell>
          <cell r="F1119">
            <v>2009</v>
          </cell>
          <cell r="G1119">
            <v>8</v>
          </cell>
          <cell r="H1119">
            <v>41.06</v>
          </cell>
          <cell r="I1119">
            <v>8.65</v>
          </cell>
          <cell r="J1119">
            <v>68.040000000000006</v>
          </cell>
          <cell r="K1119">
            <v>4.05</v>
          </cell>
        </row>
        <row r="1120">
          <cell r="B1120" t="str">
            <v>WLSB2011</v>
          </cell>
          <cell r="C1120" t="str">
            <v>Wyoming &amp; Montana</v>
          </cell>
          <cell r="D1120" t="str">
            <v>WL</v>
          </cell>
          <cell r="E1120" t="str">
            <v>SB</v>
          </cell>
          <cell r="F1120">
            <v>2011</v>
          </cell>
          <cell r="G1120">
            <v>8</v>
          </cell>
          <cell r="H1120">
            <v>41.06</v>
          </cell>
          <cell r="I1120">
            <v>8.7799999999999994</v>
          </cell>
          <cell r="J1120">
            <v>9.5</v>
          </cell>
          <cell r="K1120">
            <v>0.56999999999999995</v>
          </cell>
        </row>
        <row r="1121">
          <cell r="B1121" t="str">
            <v>WLSB2013</v>
          </cell>
          <cell r="C1121" t="str">
            <v>Wyoming &amp; Montana</v>
          </cell>
          <cell r="D1121" t="str">
            <v>WL</v>
          </cell>
          <cell r="E1121" t="str">
            <v>SB</v>
          </cell>
          <cell r="F1121">
            <v>2013</v>
          </cell>
          <cell r="G1121">
            <v>7</v>
          </cell>
          <cell r="H1121">
            <v>32.14</v>
          </cell>
          <cell r="I1121">
            <v>8.1999999999999993</v>
          </cell>
          <cell r="J1121">
            <v>9.23</v>
          </cell>
          <cell r="K1121">
            <v>0.55000000000000004</v>
          </cell>
        </row>
        <row r="1122">
          <cell r="B1122" t="str">
            <v>WLSB2016</v>
          </cell>
          <cell r="C1122" t="str">
            <v>Wyoming &amp; Montana</v>
          </cell>
          <cell r="D1122" t="str">
            <v>WL</v>
          </cell>
          <cell r="E1122" t="str">
            <v>SB</v>
          </cell>
          <cell r="F1122">
            <v>2016</v>
          </cell>
          <cell r="G1122">
            <v>7</v>
          </cell>
          <cell r="H1122">
            <v>32.14</v>
          </cell>
          <cell r="I1122">
            <v>8.08</v>
          </cell>
          <cell r="J1122">
            <v>8.9600000000000009</v>
          </cell>
          <cell r="K1122">
            <v>0.53</v>
          </cell>
        </row>
        <row r="1123">
          <cell r="B1123" t="str">
            <v>WLSB2020</v>
          </cell>
          <cell r="C1123" t="str">
            <v>Wyoming &amp; Montana</v>
          </cell>
          <cell r="D1123" t="str">
            <v>WL</v>
          </cell>
          <cell r="E1123" t="str">
            <v>SB</v>
          </cell>
          <cell r="F1123">
            <v>2020</v>
          </cell>
          <cell r="G1123">
            <v>9</v>
          </cell>
          <cell r="H1123">
            <v>27.06</v>
          </cell>
          <cell r="I1123">
            <v>9.23</v>
          </cell>
          <cell r="J1123">
            <v>9.23</v>
          </cell>
          <cell r="K1123">
            <v>0.55000000000000004</v>
          </cell>
        </row>
        <row r="1124">
          <cell r="B1124" t="str">
            <v>WLSB2025</v>
          </cell>
          <cell r="C1124" t="str">
            <v>Wyoming &amp; Montana</v>
          </cell>
          <cell r="D1124" t="str">
            <v>WL</v>
          </cell>
          <cell r="E1124" t="str">
            <v>SB</v>
          </cell>
          <cell r="F1124">
            <v>2025</v>
          </cell>
          <cell r="G1124">
            <v>9</v>
          </cell>
          <cell r="H1124">
            <v>27.39</v>
          </cell>
          <cell r="I1124">
            <v>9.01</v>
          </cell>
          <cell r="J1124">
            <v>9.19</v>
          </cell>
          <cell r="K1124">
            <v>0.55000000000000004</v>
          </cell>
        </row>
        <row r="1125">
          <cell r="B1125" t="str">
            <v>WLSB2030</v>
          </cell>
          <cell r="C1125" t="str">
            <v>Wyoming &amp; Montana</v>
          </cell>
          <cell r="D1125" t="str">
            <v>WL</v>
          </cell>
          <cell r="E1125" t="str">
            <v>SB</v>
          </cell>
          <cell r="F1125">
            <v>2030</v>
          </cell>
          <cell r="G1125">
            <v>9</v>
          </cell>
          <cell r="H1125">
            <v>18.38</v>
          </cell>
          <cell r="I1125">
            <v>8.7799999999999994</v>
          </cell>
          <cell r="J1125">
            <v>9.18</v>
          </cell>
          <cell r="K1125">
            <v>0.55000000000000004</v>
          </cell>
        </row>
        <row r="1126">
          <cell r="B1126">
            <v>0</v>
          </cell>
          <cell r="C1126">
            <v>0</v>
          </cell>
        </row>
        <row r="1127">
          <cell r="B1127" t="str">
            <v>WLSD2008</v>
          </cell>
          <cell r="C1127" t="str">
            <v>Wyoming &amp; Montana</v>
          </cell>
          <cell r="D1127" t="str">
            <v>WL</v>
          </cell>
          <cell r="E1127" t="str">
            <v>SD</v>
          </cell>
          <cell r="F1127">
            <v>2008</v>
          </cell>
          <cell r="G1127">
            <v>8</v>
          </cell>
          <cell r="H1127">
            <v>65.760000000000005</v>
          </cell>
          <cell r="I1127">
            <v>8.48</v>
          </cell>
          <cell r="J1127">
            <v>61.56</v>
          </cell>
          <cell r="K1127">
            <v>3.66</v>
          </cell>
        </row>
        <row r="1128">
          <cell r="B1128" t="str">
            <v>WLSD2009</v>
          </cell>
          <cell r="C1128" t="str">
            <v>Wyoming &amp; Montana</v>
          </cell>
          <cell r="D1128" t="str">
            <v>WL</v>
          </cell>
          <cell r="E1128" t="str">
            <v>SD</v>
          </cell>
          <cell r="F1128">
            <v>2009</v>
          </cell>
          <cell r="G1128">
            <v>8</v>
          </cell>
          <cell r="H1128">
            <v>65.760000000000005</v>
          </cell>
          <cell r="I1128">
            <v>8.65</v>
          </cell>
          <cell r="J1128">
            <v>67.72</v>
          </cell>
          <cell r="K1128">
            <v>4.03</v>
          </cell>
        </row>
        <row r="1129">
          <cell r="B1129" t="str">
            <v>WLSD2011</v>
          </cell>
          <cell r="C1129" t="str">
            <v>Wyoming &amp; Montana</v>
          </cell>
          <cell r="D1129" t="str">
            <v>WL</v>
          </cell>
          <cell r="E1129" t="str">
            <v>SD</v>
          </cell>
          <cell r="F1129">
            <v>2011</v>
          </cell>
          <cell r="G1129">
            <v>6</v>
          </cell>
          <cell r="H1129">
            <v>47.86</v>
          </cell>
          <cell r="I1129">
            <v>7.52</v>
          </cell>
          <cell r="J1129">
            <v>8.06</v>
          </cell>
          <cell r="K1129">
            <v>0.48</v>
          </cell>
        </row>
        <row r="1130">
          <cell r="B1130" t="str">
            <v>WLSD2013</v>
          </cell>
          <cell r="C1130" t="str">
            <v>Wyoming &amp; Montana</v>
          </cell>
          <cell r="D1130" t="str">
            <v>WL</v>
          </cell>
          <cell r="E1130" t="str">
            <v>SD</v>
          </cell>
          <cell r="F1130">
            <v>2013</v>
          </cell>
          <cell r="G1130">
            <v>6</v>
          </cell>
          <cell r="H1130">
            <v>34.81</v>
          </cell>
          <cell r="I1130">
            <v>7.44</v>
          </cell>
          <cell r="J1130">
            <v>7.67</v>
          </cell>
          <cell r="K1130">
            <v>0.46</v>
          </cell>
        </row>
        <row r="1131">
          <cell r="B1131" t="str">
            <v>WLSD2016</v>
          </cell>
          <cell r="C1131" t="str">
            <v>Wyoming &amp; Montana</v>
          </cell>
          <cell r="D1131" t="str">
            <v>WL</v>
          </cell>
          <cell r="E1131" t="str">
            <v>SD</v>
          </cell>
          <cell r="F1131">
            <v>2016</v>
          </cell>
          <cell r="G1131">
            <v>6</v>
          </cell>
          <cell r="H1131">
            <v>43.36</v>
          </cell>
          <cell r="I1131">
            <v>7.33</v>
          </cell>
          <cell r="J1131">
            <v>7.74</v>
          </cell>
          <cell r="K1131">
            <v>0.46</v>
          </cell>
        </row>
        <row r="1132">
          <cell r="B1132" t="str">
            <v>WLSD2020</v>
          </cell>
          <cell r="C1132" t="str">
            <v>Wyoming &amp; Montana</v>
          </cell>
          <cell r="D1132" t="str">
            <v>WL</v>
          </cell>
          <cell r="E1132" t="str">
            <v>SD</v>
          </cell>
          <cell r="F1132">
            <v>2020</v>
          </cell>
          <cell r="G1132">
            <v>6</v>
          </cell>
          <cell r="H1132">
            <v>36.76</v>
          </cell>
          <cell r="I1132">
            <v>7.19</v>
          </cell>
          <cell r="J1132">
            <v>7.91</v>
          </cell>
          <cell r="K1132">
            <v>0.47</v>
          </cell>
        </row>
        <row r="1133">
          <cell r="B1133" t="str">
            <v>WLSD2025</v>
          </cell>
          <cell r="C1133" t="str">
            <v>Wyoming &amp; Montana</v>
          </cell>
          <cell r="D1133" t="str">
            <v>WL</v>
          </cell>
          <cell r="E1133" t="str">
            <v>SD</v>
          </cell>
          <cell r="F1133">
            <v>2025</v>
          </cell>
          <cell r="G1133">
            <v>7</v>
          </cell>
          <cell r="H1133">
            <v>39.19</v>
          </cell>
          <cell r="I1133">
            <v>7.72</v>
          </cell>
          <cell r="J1133">
            <v>8.2799999999999994</v>
          </cell>
          <cell r="K1133">
            <v>0.49</v>
          </cell>
        </row>
        <row r="1134">
          <cell r="B1134" t="str">
            <v>WLSD2030</v>
          </cell>
          <cell r="C1134" t="str">
            <v>Wyoming &amp; Montana</v>
          </cell>
          <cell r="D1134" t="str">
            <v>WL</v>
          </cell>
          <cell r="E1134" t="str">
            <v>SD</v>
          </cell>
          <cell r="F1134">
            <v>2030</v>
          </cell>
          <cell r="G1134">
            <v>8</v>
          </cell>
          <cell r="H1134">
            <v>34.76</v>
          </cell>
          <cell r="I1134">
            <v>7.98</v>
          </cell>
          <cell r="J1134">
            <v>8.4600000000000009</v>
          </cell>
          <cell r="K1134">
            <v>0.5</v>
          </cell>
        </row>
        <row r="1135">
          <cell r="B1135">
            <v>0</v>
          </cell>
          <cell r="C1135">
            <v>0</v>
          </cell>
        </row>
        <row r="1136">
          <cell r="B1136" t="str">
            <v>WLSE2008</v>
          </cell>
          <cell r="C1136" t="str">
            <v>Wyoming &amp; Montana</v>
          </cell>
          <cell r="D1136" t="str">
            <v>WL</v>
          </cell>
          <cell r="E1136" t="str">
            <v>SE</v>
          </cell>
          <cell r="F1136">
            <v>2008</v>
          </cell>
          <cell r="G1136">
            <v>8</v>
          </cell>
          <cell r="H1136">
            <v>18.57</v>
          </cell>
          <cell r="I1136">
            <v>8.48</v>
          </cell>
          <cell r="J1136">
            <v>62.7</v>
          </cell>
          <cell r="K1136">
            <v>3.67</v>
          </cell>
        </row>
        <row r="1137">
          <cell r="B1137" t="str">
            <v>WLSE2009</v>
          </cell>
          <cell r="C1137" t="str">
            <v>Wyoming &amp; Montana</v>
          </cell>
          <cell r="D1137" t="str">
            <v>WL</v>
          </cell>
          <cell r="E1137" t="str">
            <v>SE</v>
          </cell>
          <cell r="F1137">
            <v>2009</v>
          </cell>
          <cell r="G1137">
            <v>8</v>
          </cell>
          <cell r="H1137">
            <v>18.57</v>
          </cell>
          <cell r="I1137">
            <v>8.65</v>
          </cell>
          <cell r="J1137">
            <v>68.81</v>
          </cell>
          <cell r="K1137">
            <v>4.03</v>
          </cell>
        </row>
        <row r="1138">
          <cell r="B1138" t="str">
            <v>WLSE2011</v>
          </cell>
          <cell r="C1138" t="str">
            <v>Wyoming &amp; Montana</v>
          </cell>
          <cell r="D1138" t="str">
            <v>WL</v>
          </cell>
          <cell r="E1138" t="str">
            <v>SE</v>
          </cell>
          <cell r="F1138">
            <v>2011</v>
          </cell>
          <cell r="G1138">
            <v>6</v>
          </cell>
          <cell r="H1138">
            <v>13.51</v>
          </cell>
          <cell r="I1138">
            <v>7.52</v>
          </cell>
          <cell r="J1138">
            <v>7.81</v>
          </cell>
          <cell r="K1138">
            <v>0.46</v>
          </cell>
        </row>
        <row r="1139">
          <cell r="B1139" t="str">
            <v>WLSE2013</v>
          </cell>
          <cell r="C1139" t="str">
            <v>Wyoming &amp; Montana</v>
          </cell>
          <cell r="D1139" t="str">
            <v>WL</v>
          </cell>
          <cell r="E1139" t="str">
            <v>SE</v>
          </cell>
          <cell r="F1139">
            <v>2013</v>
          </cell>
          <cell r="G1139">
            <v>6</v>
          </cell>
          <cell r="H1139">
            <v>13.51</v>
          </cell>
          <cell r="I1139">
            <v>7.44</v>
          </cell>
          <cell r="J1139">
            <v>7.5</v>
          </cell>
          <cell r="K1139">
            <v>0.44</v>
          </cell>
        </row>
        <row r="1140">
          <cell r="B1140" t="str">
            <v>WLSE2016</v>
          </cell>
          <cell r="C1140" t="str">
            <v>Wyoming &amp; Montana</v>
          </cell>
          <cell r="D1140" t="str">
            <v>WL</v>
          </cell>
          <cell r="E1140" t="str">
            <v>SE</v>
          </cell>
          <cell r="F1140">
            <v>2016</v>
          </cell>
          <cell r="G1140">
            <v>6</v>
          </cell>
          <cell r="H1140">
            <v>10.86</v>
          </cell>
          <cell r="I1140">
            <v>7.33</v>
          </cell>
          <cell r="J1140">
            <v>7.5</v>
          </cell>
          <cell r="K1140">
            <v>0.44</v>
          </cell>
        </row>
        <row r="1141">
          <cell r="B1141" t="str">
            <v>WLSE2020</v>
          </cell>
          <cell r="C1141" t="str">
            <v>Wyoming &amp; Montana</v>
          </cell>
          <cell r="D1141" t="str">
            <v>WL</v>
          </cell>
          <cell r="E1141" t="str">
            <v>SE</v>
          </cell>
          <cell r="F1141">
            <v>2020</v>
          </cell>
          <cell r="G1141">
            <v>6</v>
          </cell>
          <cell r="H1141">
            <v>11.41</v>
          </cell>
          <cell r="I1141">
            <v>7.19</v>
          </cell>
          <cell r="J1141">
            <v>7.62</v>
          </cell>
          <cell r="K1141">
            <v>0.45</v>
          </cell>
        </row>
        <row r="1142">
          <cell r="B1142" t="str">
            <v>WLSE2025</v>
          </cell>
          <cell r="C1142" t="str">
            <v>Wyoming &amp; Montana</v>
          </cell>
          <cell r="D1142" t="str">
            <v>WL</v>
          </cell>
          <cell r="E1142" t="str">
            <v>SE</v>
          </cell>
          <cell r="F1142">
            <v>2025</v>
          </cell>
          <cell r="G1142">
            <v>7</v>
          </cell>
          <cell r="H1142">
            <v>9.39</v>
          </cell>
          <cell r="I1142">
            <v>7.72</v>
          </cell>
          <cell r="J1142">
            <v>7.86</v>
          </cell>
          <cell r="K1142">
            <v>0.46</v>
          </cell>
        </row>
        <row r="1143">
          <cell r="B1143" t="str">
            <v>WLSE2030</v>
          </cell>
          <cell r="C1143" t="str">
            <v>Wyoming &amp; Montana</v>
          </cell>
          <cell r="D1143" t="str">
            <v>WL</v>
          </cell>
          <cell r="E1143" t="str">
            <v>SE</v>
          </cell>
          <cell r="F1143">
            <v>2030</v>
          </cell>
          <cell r="G1143">
            <v>8</v>
          </cell>
          <cell r="H1143">
            <v>7.51</v>
          </cell>
          <cell r="I1143">
            <v>7.98</v>
          </cell>
          <cell r="J1143">
            <v>7.98</v>
          </cell>
          <cell r="K1143">
            <v>0.47</v>
          </cell>
        </row>
        <row r="1144">
          <cell r="B1144">
            <v>0</v>
          </cell>
          <cell r="C1144">
            <v>0</v>
          </cell>
        </row>
        <row r="1145">
          <cell r="B1145" t="str">
            <v>WLLD2008</v>
          </cell>
          <cell r="C1145" t="str">
            <v>Wyoming &amp; Montana</v>
          </cell>
          <cell r="D1145" t="str">
            <v>WL</v>
          </cell>
          <cell r="E1145" t="str">
            <v>LD</v>
          </cell>
          <cell r="F1145">
            <v>2008</v>
          </cell>
          <cell r="G1145">
            <v>8</v>
          </cell>
          <cell r="H1145">
            <v>0.4</v>
          </cell>
          <cell r="I1145">
            <v>8.48</v>
          </cell>
          <cell r="J1145">
            <v>48.03</v>
          </cell>
          <cell r="K1145">
            <v>3.44</v>
          </cell>
        </row>
        <row r="1146">
          <cell r="B1146" t="str">
            <v>WLLD2009</v>
          </cell>
          <cell r="C1146" t="str">
            <v>Wyoming &amp; Montana</v>
          </cell>
          <cell r="D1146" t="str">
            <v>WL</v>
          </cell>
          <cell r="E1146" t="str">
            <v>LD</v>
          </cell>
          <cell r="F1146">
            <v>2009</v>
          </cell>
          <cell r="G1146">
            <v>8</v>
          </cell>
          <cell r="H1146">
            <v>0.4</v>
          </cell>
          <cell r="I1146">
            <v>8.65</v>
          </cell>
          <cell r="J1146">
            <v>52.09</v>
          </cell>
          <cell r="K1146">
            <v>3.73</v>
          </cell>
        </row>
        <row r="1147">
          <cell r="B1147" t="str">
            <v>WLLD2011</v>
          </cell>
          <cell r="C1147" t="str">
            <v>Wyoming &amp; Montana</v>
          </cell>
          <cell r="D1147" t="str">
            <v>WL</v>
          </cell>
          <cell r="E1147" t="str">
            <v>LD</v>
          </cell>
          <cell r="F1147">
            <v>2011</v>
          </cell>
          <cell r="G1147">
            <v>9</v>
          </cell>
          <cell r="H1147">
            <v>1.77</v>
          </cell>
          <cell r="I1147">
            <v>9.66</v>
          </cell>
          <cell r="J1147">
            <v>9.66</v>
          </cell>
          <cell r="K1147">
            <v>0.69</v>
          </cell>
        </row>
        <row r="1148">
          <cell r="B1148" t="str">
            <v>WLLD2013</v>
          </cell>
          <cell r="C1148" t="str">
            <v>Wyoming &amp; Montana</v>
          </cell>
          <cell r="D1148" t="str">
            <v>WL</v>
          </cell>
          <cell r="E1148" t="str">
            <v>LD</v>
          </cell>
          <cell r="F1148">
            <v>2013</v>
          </cell>
          <cell r="G1148">
            <v>9</v>
          </cell>
          <cell r="H1148">
            <v>1.77</v>
          </cell>
          <cell r="I1148">
            <v>9.56</v>
          </cell>
          <cell r="J1148">
            <v>9.56</v>
          </cell>
          <cell r="K1148">
            <v>0.68</v>
          </cell>
        </row>
        <row r="1149">
          <cell r="B1149" t="str">
            <v>WLLD2016</v>
          </cell>
          <cell r="C1149" t="str">
            <v>Wyoming &amp; Montana</v>
          </cell>
          <cell r="D1149" t="str">
            <v>WL</v>
          </cell>
          <cell r="E1149" t="str">
            <v>LD</v>
          </cell>
          <cell r="F1149">
            <v>2016</v>
          </cell>
          <cell r="G1149">
            <v>9</v>
          </cell>
          <cell r="H1149">
            <v>1.77</v>
          </cell>
          <cell r="I1149">
            <v>9.42</v>
          </cell>
          <cell r="J1149">
            <v>9.42</v>
          </cell>
          <cell r="K1149">
            <v>0.67</v>
          </cell>
        </row>
        <row r="1150">
          <cell r="B1150" t="str">
            <v>WLLD2020</v>
          </cell>
          <cell r="C1150" t="str">
            <v>Wyoming &amp; Montana</v>
          </cell>
          <cell r="D1150" t="str">
            <v>WL</v>
          </cell>
          <cell r="E1150" t="str">
            <v>LD</v>
          </cell>
          <cell r="F1150">
            <v>2020</v>
          </cell>
          <cell r="G1150">
            <v>9</v>
          </cell>
          <cell r="H1150">
            <v>7.27</v>
          </cell>
          <cell r="I1150">
            <v>9.23</v>
          </cell>
          <cell r="J1150">
            <v>9.23</v>
          </cell>
          <cell r="K1150">
            <v>0.66</v>
          </cell>
        </row>
        <row r="1151">
          <cell r="B1151" t="str">
            <v>WLLD2025</v>
          </cell>
          <cell r="C1151" t="str">
            <v>Wyoming &amp; Montana</v>
          </cell>
          <cell r="D1151" t="str">
            <v>WL</v>
          </cell>
          <cell r="E1151" t="str">
            <v>LD</v>
          </cell>
          <cell r="F1151">
            <v>2025</v>
          </cell>
          <cell r="G1151">
            <v>9</v>
          </cell>
          <cell r="H1151">
            <v>8.65</v>
          </cell>
          <cell r="I1151">
            <v>9.01</v>
          </cell>
          <cell r="J1151">
            <v>9.01</v>
          </cell>
          <cell r="K1151">
            <v>0.64</v>
          </cell>
        </row>
        <row r="1152">
          <cell r="B1152" t="str">
            <v>WLLD2030</v>
          </cell>
          <cell r="C1152" t="str">
            <v>Wyoming &amp; Montana</v>
          </cell>
          <cell r="D1152" t="str">
            <v>WL</v>
          </cell>
          <cell r="E1152" t="str">
            <v>LD</v>
          </cell>
          <cell r="F1152">
            <v>2030</v>
          </cell>
          <cell r="G1152">
            <v>9</v>
          </cell>
          <cell r="H1152">
            <v>8.66</v>
          </cell>
          <cell r="I1152">
            <v>8.7799999999999994</v>
          </cell>
          <cell r="J1152">
            <v>8.7799999999999994</v>
          </cell>
          <cell r="K1152">
            <v>0.63</v>
          </cell>
        </row>
        <row r="1153">
          <cell r="B1153">
            <v>0</v>
          </cell>
          <cell r="C1153">
            <v>0</v>
          </cell>
        </row>
        <row r="1154">
          <cell r="B1154" t="str">
            <v>WNBA2008</v>
          </cell>
          <cell r="C1154" t="str">
            <v>No. &amp; So. Appalachia</v>
          </cell>
          <cell r="D1154" t="str">
            <v>WN</v>
          </cell>
          <cell r="E1154" t="str">
            <v>BA</v>
          </cell>
          <cell r="F1154">
            <v>2008</v>
          </cell>
          <cell r="G1154">
            <v>37</v>
          </cell>
          <cell r="H1154">
            <v>0.36</v>
          </cell>
          <cell r="I1154">
            <v>56.72</v>
          </cell>
          <cell r="J1154">
            <v>227.03</v>
          </cell>
          <cell r="K1154">
            <v>9.0399999999999991</v>
          </cell>
        </row>
        <row r="1155">
          <cell r="B1155" t="str">
            <v>WNBA2009</v>
          </cell>
          <cell r="C1155" t="str">
            <v>No. &amp; So. Appalachia</v>
          </cell>
          <cell r="D1155" t="str">
            <v>WN</v>
          </cell>
          <cell r="E1155" t="str">
            <v>BA</v>
          </cell>
          <cell r="F1155">
            <v>2009</v>
          </cell>
          <cell r="G1155">
            <v>37</v>
          </cell>
          <cell r="H1155">
            <v>0.28000000000000003</v>
          </cell>
          <cell r="I1155">
            <v>56.95</v>
          </cell>
          <cell r="J1155">
            <v>196.52</v>
          </cell>
          <cell r="K1155">
            <v>7.83</v>
          </cell>
        </row>
        <row r="1156">
          <cell r="B1156" t="str">
            <v>WNBA2011</v>
          </cell>
          <cell r="C1156" t="str">
            <v>No. &amp; So. Appalachia</v>
          </cell>
          <cell r="D1156" t="str">
            <v>WN</v>
          </cell>
          <cell r="E1156" t="str">
            <v>BA</v>
          </cell>
          <cell r="F1156">
            <v>2011</v>
          </cell>
          <cell r="G1156">
            <v>36</v>
          </cell>
          <cell r="H1156">
            <v>0.57999999999999996</v>
          </cell>
          <cell r="I1156">
            <v>53.96</v>
          </cell>
          <cell r="J1156">
            <v>54.74</v>
          </cell>
          <cell r="K1156">
            <v>2.1800000000000002</v>
          </cell>
        </row>
        <row r="1157">
          <cell r="B1157" t="str">
            <v>WNBA2013</v>
          </cell>
          <cell r="C1157" t="str">
            <v>No. &amp; So. Appalachia</v>
          </cell>
          <cell r="D1157" t="str">
            <v>WN</v>
          </cell>
          <cell r="E1157" t="str">
            <v>BA</v>
          </cell>
          <cell r="F1157">
            <v>2013</v>
          </cell>
          <cell r="G1157">
            <v>40</v>
          </cell>
          <cell r="H1157">
            <v>0.78</v>
          </cell>
          <cell r="I1157">
            <v>70.069999999999993</v>
          </cell>
          <cell r="J1157">
            <v>76.12</v>
          </cell>
          <cell r="K1157">
            <v>3.03</v>
          </cell>
        </row>
        <row r="1158">
          <cell r="B1158" t="str">
            <v>WNBA2016</v>
          </cell>
          <cell r="C1158" t="str">
            <v>No. &amp; So. Appalachia</v>
          </cell>
          <cell r="D1158" t="str">
            <v>WN</v>
          </cell>
          <cell r="E1158" t="str">
            <v>BA</v>
          </cell>
          <cell r="F1158">
            <v>2016</v>
          </cell>
          <cell r="G1158">
            <v>40</v>
          </cell>
          <cell r="H1158">
            <v>0.74</v>
          </cell>
          <cell r="I1158">
            <v>69.86</v>
          </cell>
          <cell r="J1158">
            <v>76.84</v>
          </cell>
          <cell r="K1158">
            <v>3.06</v>
          </cell>
        </row>
        <row r="1159">
          <cell r="B1159" t="str">
            <v>WNBA2020</v>
          </cell>
          <cell r="C1159" t="str">
            <v>No. &amp; So. Appalachia</v>
          </cell>
          <cell r="D1159" t="str">
            <v>WN</v>
          </cell>
          <cell r="E1159" t="str">
            <v>BA</v>
          </cell>
          <cell r="F1159">
            <v>2020</v>
          </cell>
          <cell r="G1159">
            <v>36</v>
          </cell>
          <cell r="H1159">
            <v>0.68</v>
          </cell>
          <cell r="I1159">
            <v>53.48</v>
          </cell>
          <cell r="J1159">
            <v>78.650000000000006</v>
          </cell>
          <cell r="K1159">
            <v>3.13</v>
          </cell>
        </row>
        <row r="1160">
          <cell r="B1160" t="str">
            <v>WNBA2025</v>
          </cell>
          <cell r="C1160" t="str">
            <v>No. &amp; So. Appalachia</v>
          </cell>
          <cell r="D1160" t="str">
            <v>WN</v>
          </cell>
          <cell r="E1160" t="str">
            <v>BA</v>
          </cell>
          <cell r="F1160">
            <v>2025</v>
          </cell>
          <cell r="G1160">
            <v>42</v>
          </cell>
          <cell r="H1160">
            <v>0.33</v>
          </cell>
          <cell r="I1160">
            <v>86.11</v>
          </cell>
          <cell r="J1160">
            <v>86.24</v>
          </cell>
          <cell r="K1160">
            <v>3.44</v>
          </cell>
        </row>
        <row r="1161">
          <cell r="B1161" t="str">
            <v>WNBA2030</v>
          </cell>
          <cell r="C1161" t="str">
            <v>No. &amp; So. Appalachia</v>
          </cell>
          <cell r="D1161" t="str">
            <v>WN</v>
          </cell>
          <cell r="E1161" t="str">
            <v>BA</v>
          </cell>
          <cell r="F1161">
            <v>2030</v>
          </cell>
          <cell r="G1161">
            <v>43</v>
          </cell>
          <cell r="H1161">
            <v>0.06</v>
          </cell>
          <cell r="I1161">
            <v>88.8</v>
          </cell>
          <cell r="J1161">
            <v>97.12</v>
          </cell>
          <cell r="K1161">
            <v>3.87</v>
          </cell>
        </row>
        <row r="1162">
          <cell r="B1162">
            <v>0</v>
          </cell>
          <cell r="C1162">
            <v>0</v>
          </cell>
        </row>
        <row r="1163">
          <cell r="B1163" t="str">
            <v>WNBB2008</v>
          </cell>
          <cell r="C1163" t="str">
            <v>No. &amp; So. Appalachia</v>
          </cell>
          <cell r="D1163" t="str">
            <v>WN</v>
          </cell>
          <cell r="E1163" t="str">
            <v>BB</v>
          </cell>
          <cell r="F1163">
            <v>2008</v>
          </cell>
          <cell r="G1163">
            <v>9</v>
          </cell>
          <cell r="H1163">
            <v>1.3</v>
          </cell>
          <cell r="I1163">
            <v>53.57</v>
          </cell>
          <cell r="J1163">
            <v>224.76</v>
          </cell>
          <cell r="K1163">
            <v>9.0399999999999991</v>
          </cell>
        </row>
        <row r="1164">
          <cell r="B1164" t="str">
            <v>WNBB2009</v>
          </cell>
          <cell r="C1164" t="str">
            <v>No. &amp; So. Appalachia</v>
          </cell>
          <cell r="D1164" t="str">
            <v>WN</v>
          </cell>
          <cell r="E1164" t="str">
            <v>BB</v>
          </cell>
          <cell r="F1164">
            <v>2009</v>
          </cell>
          <cell r="G1164">
            <v>9</v>
          </cell>
          <cell r="H1164">
            <v>1.3</v>
          </cell>
          <cell r="I1164">
            <v>53.79</v>
          </cell>
          <cell r="J1164">
            <v>194.56</v>
          </cell>
          <cell r="K1164">
            <v>7.83</v>
          </cell>
        </row>
        <row r="1165">
          <cell r="B1165" t="str">
            <v>WNBB2011</v>
          </cell>
          <cell r="C1165" t="str">
            <v>No. &amp; So. Appalachia</v>
          </cell>
          <cell r="D1165" t="str">
            <v>WN</v>
          </cell>
          <cell r="E1165" t="str">
            <v>BB</v>
          </cell>
          <cell r="F1165">
            <v>2011</v>
          </cell>
          <cell r="G1165">
            <v>5</v>
          </cell>
          <cell r="H1165">
            <v>0.42</v>
          </cell>
          <cell r="I1165">
            <v>36.299999999999997</v>
          </cell>
          <cell r="J1165">
            <v>44.16</v>
          </cell>
          <cell r="K1165">
            <v>1.78</v>
          </cell>
        </row>
        <row r="1166">
          <cell r="B1166" t="str">
            <v>WNBB2013</v>
          </cell>
          <cell r="C1166" t="str">
            <v>No. &amp; So. Appalachia</v>
          </cell>
          <cell r="D1166" t="str">
            <v>WN</v>
          </cell>
          <cell r="E1166" t="str">
            <v>BB</v>
          </cell>
          <cell r="F1166">
            <v>2013</v>
          </cell>
          <cell r="G1166">
            <v>5</v>
          </cell>
          <cell r="H1166">
            <v>0.14000000000000001</v>
          </cell>
          <cell r="I1166">
            <v>36.229999999999997</v>
          </cell>
          <cell r="J1166">
            <v>43.27</v>
          </cell>
          <cell r="K1166">
            <v>1.74</v>
          </cell>
        </row>
        <row r="1167">
          <cell r="B1167" t="str">
            <v>WNBB2016</v>
          </cell>
          <cell r="C1167" t="str">
            <v>No. &amp; So. Appalachia</v>
          </cell>
          <cell r="D1167" t="str">
            <v>WN</v>
          </cell>
          <cell r="E1167" t="str">
            <v>BB</v>
          </cell>
          <cell r="F1167">
            <v>2016</v>
          </cell>
          <cell r="G1167">
            <v>3</v>
          </cell>
          <cell r="H1167">
            <v>0.02</v>
          </cell>
          <cell r="I1167">
            <v>32.89</v>
          </cell>
          <cell r="J1167">
            <v>44.24</v>
          </cell>
          <cell r="K1167">
            <v>1.78</v>
          </cell>
        </row>
        <row r="1168">
          <cell r="B1168" t="str">
            <v>WNBB2020</v>
          </cell>
          <cell r="C1168" t="str">
            <v>No. &amp; So. Appalachia</v>
          </cell>
          <cell r="D1168" t="str">
            <v>WN</v>
          </cell>
          <cell r="E1168" t="str">
            <v>BB</v>
          </cell>
          <cell r="F1168">
            <v>2020</v>
          </cell>
          <cell r="G1168">
            <v>3</v>
          </cell>
          <cell r="H1168">
            <v>0.02</v>
          </cell>
          <cell r="I1168">
            <v>32.76</v>
          </cell>
          <cell r="J1168">
            <v>45.19</v>
          </cell>
          <cell r="K1168">
            <v>1.82</v>
          </cell>
        </row>
        <row r="1169">
          <cell r="B1169" t="str">
            <v>WNBB2025</v>
          </cell>
          <cell r="C1169" t="str">
            <v>No. &amp; So. Appalachia</v>
          </cell>
          <cell r="D1169" t="str">
            <v>WN</v>
          </cell>
          <cell r="E1169" t="str">
            <v>BB</v>
          </cell>
          <cell r="F1169">
            <v>2025</v>
          </cell>
          <cell r="G1169">
            <v>6</v>
          </cell>
          <cell r="H1169">
            <v>0.14000000000000001</v>
          </cell>
          <cell r="I1169">
            <v>40.94</v>
          </cell>
          <cell r="J1169">
            <v>47.67</v>
          </cell>
          <cell r="K1169">
            <v>1.92</v>
          </cell>
        </row>
        <row r="1170">
          <cell r="B1170" t="str">
            <v>WNBB2030</v>
          </cell>
          <cell r="C1170" t="str">
            <v>No. &amp; So. Appalachia</v>
          </cell>
          <cell r="D1170" t="str">
            <v>WN</v>
          </cell>
          <cell r="E1170" t="str">
            <v>BB</v>
          </cell>
          <cell r="F1170">
            <v>2030</v>
          </cell>
          <cell r="G1170">
            <v>8</v>
          </cell>
          <cell r="H1170">
            <v>0.03</v>
          </cell>
          <cell r="I1170">
            <v>49.03</v>
          </cell>
          <cell r="J1170">
            <v>49.78</v>
          </cell>
          <cell r="K1170">
            <v>2</v>
          </cell>
        </row>
        <row r="1171">
          <cell r="B1171">
            <v>0</v>
          </cell>
          <cell r="C1171">
            <v>0</v>
          </cell>
        </row>
        <row r="1172">
          <cell r="B1172" t="str">
            <v>WNBD2008</v>
          </cell>
          <cell r="C1172" t="str">
            <v>No. &amp; So. Appalachia</v>
          </cell>
          <cell r="D1172" t="str">
            <v>WN</v>
          </cell>
          <cell r="E1172" t="str">
            <v>BD</v>
          </cell>
          <cell r="F1172">
            <v>2008</v>
          </cell>
          <cell r="G1172">
            <v>46</v>
          </cell>
          <cell r="H1172">
            <v>10.71</v>
          </cell>
          <cell r="I1172">
            <v>58.75</v>
          </cell>
          <cell r="J1172">
            <v>139.09</v>
          </cell>
          <cell r="K1172">
            <v>5.59</v>
          </cell>
        </row>
        <row r="1173">
          <cell r="B1173" t="str">
            <v>WNBD2009</v>
          </cell>
          <cell r="C1173" t="str">
            <v>No. &amp; So. Appalachia</v>
          </cell>
          <cell r="D1173" t="str">
            <v>WN</v>
          </cell>
          <cell r="E1173" t="str">
            <v>BD</v>
          </cell>
          <cell r="F1173">
            <v>2009</v>
          </cell>
          <cell r="G1173">
            <v>46</v>
          </cell>
          <cell r="H1173">
            <v>10.59</v>
          </cell>
          <cell r="I1173">
            <v>58.99</v>
          </cell>
          <cell r="J1173">
            <v>135.25</v>
          </cell>
          <cell r="K1173">
            <v>5.43</v>
          </cell>
        </row>
        <row r="1174">
          <cell r="B1174" t="str">
            <v>WNBD2011</v>
          </cell>
          <cell r="C1174" t="str">
            <v>No. &amp; So. Appalachia</v>
          </cell>
          <cell r="D1174" t="str">
            <v>WN</v>
          </cell>
          <cell r="E1174" t="str">
            <v>BD</v>
          </cell>
          <cell r="F1174">
            <v>2011</v>
          </cell>
          <cell r="G1174">
            <v>24</v>
          </cell>
          <cell r="H1174">
            <v>16.62</v>
          </cell>
          <cell r="I1174">
            <v>33.06</v>
          </cell>
          <cell r="J1174">
            <v>53.85</v>
          </cell>
          <cell r="K1174">
            <v>2.16</v>
          </cell>
        </row>
        <row r="1175">
          <cell r="B1175" t="str">
            <v>WNBD2013</v>
          </cell>
          <cell r="C1175" t="str">
            <v>No. &amp; So. Appalachia</v>
          </cell>
          <cell r="D1175" t="str">
            <v>WN</v>
          </cell>
          <cell r="E1175" t="str">
            <v>BD</v>
          </cell>
          <cell r="F1175">
            <v>2013</v>
          </cell>
          <cell r="G1175">
            <v>48</v>
          </cell>
          <cell r="H1175">
            <v>25.92</v>
          </cell>
          <cell r="I1175">
            <v>67.150000000000006</v>
          </cell>
          <cell r="J1175">
            <v>75.52</v>
          </cell>
          <cell r="K1175">
            <v>3.03</v>
          </cell>
        </row>
        <row r="1176">
          <cell r="B1176" t="str">
            <v>WNBD2016</v>
          </cell>
          <cell r="C1176" t="str">
            <v>No. &amp; So. Appalachia</v>
          </cell>
          <cell r="D1176" t="str">
            <v>WN</v>
          </cell>
          <cell r="E1176" t="str">
            <v>BD</v>
          </cell>
          <cell r="F1176">
            <v>2016</v>
          </cell>
          <cell r="G1176">
            <v>48</v>
          </cell>
          <cell r="H1176">
            <v>23.68</v>
          </cell>
          <cell r="I1176">
            <v>66.95</v>
          </cell>
          <cell r="J1176">
            <v>76.23</v>
          </cell>
          <cell r="K1176">
            <v>3.06</v>
          </cell>
        </row>
        <row r="1177">
          <cell r="B1177" t="str">
            <v>WNBD2020</v>
          </cell>
          <cell r="C1177" t="str">
            <v>No. &amp; So. Appalachia</v>
          </cell>
          <cell r="D1177" t="str">
            <v>WN</v>
          </cell>
          <cell r="E1177" t="str">
            <v>BD</v>
          </cell>
          <cell r="F1177">
            <v>2020</v>
          </cell>
          <cell r="G1177">
            <v>49</v>
          </cell>
          <cell r="H1177">
            <v>21.92</v>
          </cell>
          <cell r="I1177">
            <v>69.58</v>
          </cell>
          <cell r="J1177">
            <v>78.02</v>
          </cell>
          <cell r="K1177">
            <v>3.13</v>
          </cell>
        </row>
        <row r="1178">
          <cell r="B1178" t="str">
            <v>WNBD2025</v>
          </cell>
          <cell r="C1178" t="str">
            <v>No. &amp; So. Appalachia</v>
          </cell>
          <cell r="D1178" t="str">
            <v>WN</v>
          </cell>
          <cell r="E1178" t="str">
            <v>BD</v>
          </cell>
          <cell r="F1178">
            <v>2025</v>
          </cell>
          <cell r="G1178">
            <v>50</v>
          </cell>
          <cell r="H1178">
            <v>13.7</v>
          </cell>
          <cell r="I1178">
            <v>82.97</v>
          </cell>
          <cell r="J1178">
            <v>85.55</v>
          </cell>
          <cell r="K1178">
            <v>3.44</v>
          </cell>
        </row>
        <row r="1179">
          <cell r="B1179" t="str">
            <v>WNBD2030</v>
          </cell>
          <cell r="C1179" t="str">
            <v>No. &amp; So. Appalachia</v>
          </cell>
          <cell r="D1179" t="str">
            <v>WN</v>
          </cell>
          <cell r="E1179" t="str">
            <v>BD</v>
          </cell>
          <cell r="F1179">
            <v>2030</v>
          </cell>
          <cell r="G1179">
            <v>52</v>
          </cell>
          <cell r="H1179">
            <v>2.2400000000000002</v>
          </cell>
          <cell r="I1179">
            <v>88.8</v>
          </cell>
          <cell r="J1179">
            <v>96.35</v>
          </cell>
          <cell r="K1179">
            <v>3.87</v>
          </cell>
        </row>
        <row r="1180">
          <cell r="B1180">
            <v>0</v>
          </cell>
          <cell r="C1180">
            <v>0</v>
          </cell>
        </row>
        <row r="1181">
          <cell r="B1181" t="str">
            <v>WNBE2008</v>
          </cell>
          <cell r="C1181" t="str">
            <v>No. &amp; So. Appalachia</v>
          </cell>
          <cell r="D1181" t="str">
            <v>WN</v>
          </cell>
          <cell r="E1181" t="str">
            <v>BE</v>
          </cell>
          <cell r="F1181">
            <v>2008</v>
          </cell>
          <cell r="G1181">
            <v>37</v>
          </cell>
          <cell r="H1181">
            <v>5.73</v>
          </cell>
          <cell r="I1181">
            <v>56.72</v>
          </cell>
          <cell r="J1181">
            <v>140.4</v>
          </cell>
          <cell r="K1181">
            <v>5.52</v>
          </cell>
        </row>
        <row r="1182">
          <cell r="B1182" t="str">
            <v>WNBE2009</v>
          </cell>
          <cell r="C1182" t="str">
            <v>No. &amp; So. Appalachia</v>
          </cell>
          <cell r="D1182" t="str">
            <v>WN</v>
          </cell>
          <cell r="E1182" t="str">
            <v>BE</v>
          </cell>
          <cell r="F1182">
            <v>2009</v>
          </cell>
          <cell r="G1182">
            <v>37</v>
          </cell>
          <cell r="H1182">
            <v>4.96</v>
          </cell>
          <cell r="I1182">
            <v>56.95</v>
          </cell>
          <cell r="J1182">
            <v>137.74</v>
          </cell>
          <cell r="K1182">
            <v>5.41</v>
          </cell>
        </row>
        <row r="1183">
          <cell r="B1183" t="str">
            <v>WNBE2011</v>
          </cell>
          <cell r="C1183" t="str">
            <v>No. &amp; So. Appalachia</v>
          </cell>
          <cell r="D1183" t="str">
            <v>WN</v>
          </cell>
          <cell r="E1183" t="str">
            <v>BE</v>
          </cell>
          <cell r="F1183">
            <v>2011</v>
          </cell>
          <cell r="G1183">
            <v>36</v>
          </cell>
          <cell r="H1183">
            <v>117.92</v>
          </cell>
          <cell r="I1183">
            <v>53.96</v>
          </cell>
          <cell r="J1183">
            <v>57.15</v>
          </cell>
          <cell r="K1183">
            <v>2.25</v>
          </cell>
        </row>
        <row r="1184">
          <cell r="B1184" t="str">
            <v>WNBE2013</v>
          </cell>
          <cell r="C1184" t="str">
            <v>No. &amp; So. Appalachia</v>
          </cell>
          <cell r="D1184" t="str">
            <v>WN</v>
          </cell>
          <cell r="E1184" t="str">
            <v>BE</v>
          </cell>
          <cell r="F1184">
            <v>2013</v>
          </cell>
          <cell r="G1184">
            <v>40</v>
          </cell>
          <cell r="H1184">
            <v>128.11000000000001</v>
          </cell>
          <cell r="I1184">
            <v>70.069999999999993</v>
          </cell>
          <cell r="J1184">
            <v>78.25</v>
          </cell>
          <cell r="K1184">
            <v>3.08</v>
          </cell>
        </row>
        <row r="1185">
          <cell r="B1185" t="str">
            <v>WNBE2016</v>
          </cell>
          <cell r="C1185" t="str">
            <v>No. &amp; So. Appalachia</v>
          </cell>
          <cell r="D1185" t="str">
            <v>WN</v>
          </cell>
          <cell r="E1185" t="str">
            <v>BE</v>
          </cell>
          <cell r="F1185">
            <v>2016</v>
          </cell>
          <cell r="G1185">
            <v>40</v>
          </cell>
          <cell r="H1185">
            <v>127.31</v>
          </cell>
          <cell r="I1185">
            <v>69.86</v>
          </cell>
          <cell r="J1185">
            <v>78.98</v>
          </cell>
          <cell r="K1185">
            <v>3.1</v>
          </cell>
        </row>
        <row r="1186">
          <cell r="B1186" t="str">
            <v>WNBE2020</v>
          </cell>
          <cell r="C1186" t="str">
            <v>No. &amp; So. Appalachia</v>
          </cell>
          <cell r="D1186" t="str">
            <v>WN</v>
          </cell>
          <cell r="E1186" t="str">
            <v>BE</v>
          </cell>
          <cell r="F1186">
            <v>2020</v>
          </cell>
          <cell r="G1186">
            <v>36</v>
          </cell>
          <cell r="H1186">
            <v>122.92</v>
          </cell>
          <cell r="I1186">
            <v>53.48</v>
          </cell>
          <cell r="J1186">
            <v>80.680000000000007</v>
          </cell>
          <cell r="K1186">
            <v>3.17</v>
          </cell>
        </row>
        <row r="1187">
          <cell r="B1187" t="str">
            <v>WNBE2025</v>
          </cell>
          <cell r="C1187" t="str">
            <v>No. &amp; So. Appalachia</v>
          </cell>
          <cell r="D1187" t="str">
            <v>WN</v>
          </cell>
          <cell r="E1187" t="str">
            <v>BE</v>
          </cell>
          <cell r="F1187">
            <v>2025</v>
          </cell>
          <cell r="G1187">
            <v>42</v>
          </cell>
          <cell r="H1187">
            <v>56.62</v>
          </cell>
          <cell r="I1187">
            <v>86.11</v>
          </cell>
          <cell r="J1187">
            <v>88.37</v>
          </cell>
          <cell r="K1187">
            <v>3.47</v>
          </cell>
        </row>
        <row r="1188">
          <cell r="B1188" t="str">
            <v>WNBE2030</v>
          </cell>
          <cell r="C1188" t="str">
            <v>No. &amp; So. Appalachia</v>
          </cell>
          <cell r="D1188" t="str">
            <v>WN</v>
          </cell>
          <cell r="E1188" t="str">
            <v>BE</v>
          </cell>
          <cell r="F1188">
            <v>2030</v>
          </cell>
          <cell r="G1188">
            <v>43</v>
          </cell>
          <cell r="H1188">
            <v>4.83</v>
          </cell>
          <cell r="I1188">
            <v>88.8</v>
          </cell>
          <cell r="J1188">
            <v>99.33</v>
          </cell>
          <cell r="K1188">
            <v>3.9</v>
          </cell>
        </row>
        <row r="1189">
          <cell r="B1189">
            <v>0</v>
          </cell>
          <cell r="C1189">
            <v>0</v>
          </cell>
        </row>
        <row r="1190">
          <cell r="B1190" t="str">
            <v>WNBF2008</v>
          </cell>
          <cell r="C1190" t="str">
            <v>No. &amp; So. Appalachia</v>
          </cell>
          <cell r="D1190" t="str">
            <v>WN</v>
          </cell>
          <cell r="E1190" t="str">
            <v>BF</v>
          </cell>
          <cell r="F1190">
            <v>2008</v>
          </cell>
          <cell r="G1190">
            <v>47</v>
          </cell>
          <cell r="H1190">
            <v>18.25</v>
          </cell>
          <cell r="I1190">
            <v>58.75</v>
          </cell>
          <cell r="J1190">
            <v>135.99</v>
          </cell>
          <cell r="K1190">
            <v>5.37</v>
          </cell>
        </row>
        <row r="1191">
          <cell r="B1191" t="str">
            <v>WNBF2009</v>
          </cell>
          <cell r="C1191" t="str">
            <v>No. &amp; So. Appalachia</v>
          </cell>
          <cell r="D1191" t="str">
            <v>WN</v>
          </cell>
          <cell r="E1191" t="str">
            <v>BF</v>
          </cell>
          <cell r="F1191">
            <v>2009</v>
          </cell>
          <cell r="G1191">
            <v>47</v>
          </cell>
          <cell r="H1191">
            <v>14.82</v>
          </cell>
          <cell r="I1191">
            <v>58.99</v>
          </cell>
          <cell r="J1191">
            <v>136.37</v>
          </cell>
          <cell r="K1191">
            <v>5.39</v>
          </cell>
        </row>
        <row r="1192">
          <cell r="B1192" t="str">
            <v>WNBF2011</v>
          </cell>
          <cell r="C1192" t="str">
            <v>No. &amp; So. Appalachia</v>
          </cell>
          <cell r="D1192" t="str">
            <v>WN</v>
          </cell>
          <cell r="E1192" t="str">
            <v>BF</v>
          </cell>
          <cell r="F1192">
            <v>2011</v>
          </cell>
          <cell r="G1192">
            <v>10</v>
          </cell>
          <cell r="H1192">
            <v>7.63</v>
          </cell>
          <cell r="I1192">
            <v>26.16</v>
          </cell>
          <cell r="J1192">
            <v>29.24</v>
          </cell>
          <cell r="K1192">
            <v>1.1499999999999999</v>
          </cell>
        </row>
        <row r="1193">
          <cell r="B1193" t="str">
            <v>WNBF2013</v>
          </cell>
          <cell r="C1193" t="str">
            <v>No. &amp; So. Appalachia</v>
          </cell>
          <cell r="D1193" t="str">
            <v>WN</v>
          </cell>
          <cell r="E1193" t="str">
            <v>BF</v>
          </cell>
          <cell r="F1193">
            <v>2013</v>
          </cell>
          <cell r="G1193">
            <v>12</v>
          </cell>
          <cell r="H1193">
            <v>4.66</v>
          </cell>
          <cell r="I1193">
            <v>28.63</v>
          </cell>
          <cell r="J1193">
            <v>29.4</v>
          </cell>
          <cell r="K1193">
            <v>1.1599999999999999</v>
          </cell>
        </row>
        <row r="1194">
          <cell r="B1194" t="str">
            <v>WNBF2016</v>
          </cell>
          <cell r="C1194" t="str">
            <v>No. &amp; So. Appalachia</v>
          </cell>
          <cell r="D1194" t="str">
            <v>WN</v>
          </cell>
          <cell r="E1194" t="str">
            <v>BF</v>
          </cell>
          <cell r="F1194">
            <v>2016</v>
          </cell>
          <cell r="G1194">
            <v>13</v>
          </cell>
          <cell r="H1194">
            <v>4.7699999999999996</v>
          </cell>
          <cell r="I1194">
            <v>28.84</v>
          </cell>
          <cell r="J1194">
            <v>29.72</v>
          </cell>
          <cell r="K1194">
            <v>1.17</v>
          </cell>
        </row>
        <row r="1195">
          <cell r="B1195" t="str">
            <v>WNBF2020</v>
          </cell>
          <cell r="C1195" t="str">
            <v>No. &amp; So. Appalachia</v>
          </cell>
          <cell r="D1195" t="str">
            <v>WN</v>
          </cell>
          <cell r="E1195" t="str">
            <v>BF</v>
          </cell>
          <cell r="F1195">
            <v>2020</v>
          </cell>
          <cell r="G1195">
            <v>12</v>
          </cell>
          <cell r="H1195">
            <v>4.53</v>
          </cell>
          <cell r="I1195">
            <v>28.43</v>
          </cell>
          <cell r="J1195">
            <v>29.62</v>
          </cell>
          <cell r="K1195">
            <v>1.17</v>
          </cell>
        </row>
        <row r="1196">
          <cell r="B1196" t="str">
            <v>WNBF2025</v>
          </cell>
          <cell r="C1196" t="str">
            <v>No. &amp; So. Appalachia</v>
          </cell>
          <cell r="D1196" t="str">
            <v>WN</v>
          </cell>
          <cell r="E1196" t="str">
            <v>BF</v>
          </cell>
          <cell r="F1196">
            <v>2025</v>
          </cell>
          <cell r="G1196">
            <v>9</v>
          </cell>
          <cell r="H1196">
            <v>4.3499999999999996</v>
          </cell>
          <cell r="I1196">
            <v>25.3</v>
          </cell>
          <cell r="J1196">
            <v>29.59</v>
          </cell>
          <cell r="K1196">
            <v>1.17</v>
          </cell>
        </row>
        <row r="1197">
          <cell r="B1197" t="str">
            <v>WNBF2030</v>
          </cell>
          <cell r="C1197" t="str">
            <v>No. &amp; So. Appalachia</v>
          </cell>
          <cell r="D1197" t="str">
            <v>WN</v>
          </cell>
          <cell r="E1197" t="str">
            <v>BF</v>
          </cell>
          <cell r="F1197">
            <v>2030</v>
          </cell>
          <cell r="G1197">
            <v>16</v>
          </cell>
          <cell r="H1197">
            <v>16.809999999999999</v>
          </cell>
          <cell r="I1197">
            <v>30.15</v>
          </cell>
          <cell r="J1197">
            <v>30.15</v>
          </cell>
          <cell r="K1197">
            <v>1.19</v>
          </cell>
        </row>
        <row r="1198">
          <cell r="B1198">
            <v>0</v>
          </cell>
          <cell r="C1198">
            <v>0</v>
          </cell>
        </row>
        <row r="1199">
          <cell r="B1199" t="str">
            <v>WNBG2008</v>
          </cell>
          <cell r="C1199" t="str">
            <v>No. &amp; So. Appalachia</v>
          </cell>
          <cell r="D1199" t="str">
            <v>WN</v>
          </cell>
          <cell r="E1199" t="str">
            <v>BG</v>
          </cell>
          <cell r="F1199">
            <v>2008</v>
          </cell>
          <cell r="G1199">
            <v>38</v>
          </cell>
          <cell r="H1199">
            <v>9.5500000000000007</v>
          </cell>
          <cell r="I1199">
            <v>58.75</v>
          </cell>
          <cell r="J1199">
            <v>132.97999999999999</v>
          </cell>
          <cell r="K1199">
            <v>5.36</v>
          </cell>
        </row>
        <row r="1200">
          <cell r="B1200" t="str">
            <v>WNBG2009</v>
          </cell>
          <cell r="C1200" t="str">
            <v>No. &amp; So. Appalachia</v>
          </cell>
          <cell r="D1200" t="str">
            <v>WN</v>
          </cell>
          <cell r="E1200" t="str">
            <v>BG</v>
          </cell>
          <cell r="F1200">
            <v>2009</v>
          </cell>
          <cell r="G1200">
            <v>38</v>
          </cell>
          <cell r="H1200">
            <v>8.6999999999999993</v>
          </cell>
          <cell r="I1200">
            <v>58.99</v>
          </cell>
          <cell r="J1200">
            <v>133.22999999999999</v>
          </cell>
          <cell r="K1200">
            <v>5.37</v>
          </cell>
        </row>
        <row r="1201">
          <cell r="B1201" t="str">
            <v>WNBG2011</v>
          </cell>
          <cell r="C1201" t="str">
            <v>No. &amp; So. Appalachia</v>
          </cell>
          <cell r="D1201" t="str">
            <v>WN</v>
          </cell>
          <cell r="E1201" t="str">
            <v>BG</v>
          </cell>
          <cell r="F1201">
            <v>2011</v>
          </cell>
          <cell r="G1201">
            <v>5</v>
          </cell>
          <cell r="H1201">
            <v>2.37</v>
          </cell>
          <cell r="I1201">
            <v>26.16</v>
          </cell>
          <cell r="J1201">
            <v>28.08</v>
          </cell>
          <cell r="K1201">
            <v>1.1299999999999999</v>
          </cell>
        </row>
        <row r="1202">
          <cell r="B1202" t="str">
            <v>WNBG2013</v>
          </cell>
          <cell r="C1202" t="str">
            <v>No. &amp; So. Appalachia</v>
          </cell>
          <cell r="D1202" t="str">
            <v>WN</v>
          </cell>
          <cell r="E1202" t="str">
            <v>BG</v>
          </cell>
          <cell r="F1202">
            <v>2013</v>
          </cell>
          <cell r="G1202">
            <v>4</v>
          </cell>
          <cell r="H1202">
            <v>2.36</v>
          </cell>
          <cell r="I1202">
            <v>25.6</v>
          </cell>
          <cell r="J1202">
            <v>28.06</v>
          </cell>
          <cell r="K1202">
            <v>1.1299999999999999</v>
          </cell>
        </row>
        <row r="1203">
          <cell r="B1203" t="str">
            <v>WNBG2016</v>
          </cell>
          <cell r="C1203" t="str">
            <v>No. &amp; So. Appalachia</v>
          </cell>
          <cell r="D1203" t="str">
            <v>WN</v>
          </cell>
          <cell r="E1203" t="str">
            <v>BG</v>
          </cell>
          <cell r="F1203">
            <v>2016</v>
          </cell>
          <cell r="G1203">
            <v>4</v>
          </cell>
          <cell r="H1203">
            <v>2.35</v>
          </cell>
          <cell r="I1203">
            <v>25.53</v>
          </cell>
          <cell r="J1203">
            <v>28.01</v>
          </cell>
          <cell r="K1203">
            <v>1.1299999999999999</v>
          </cell>
        </row>
        <row r="1204">
          <cell r="B1204" t="str">
            <v>WNBG2020</v>
          </cell>
          <cell r="C1204" t="str">
            <v>No. &amp; So. Appalachia</v>
          </cell>
          <cell r="D1204" t="str">
            <v>WN</v>
          </cell>
          <cell r="E1204" t="str">
            <v>BG</v>
          </cell>
          <cell r="F1204">
            <v>2020</v>
          </cell>
          <cell r="G1204">
            <v>4</v>
          </cell>
          <cell r="H1204">
            <v>2.35</v>
          </cell>
          <cell r="I1204">
            <v>25.43</v>
          </cell>
          <cell r="J1204">
            <v>27.73</v>
          </cell>
          <cell r="K1204">
            <v>1.1200000000000001</v>
          </cell>
        </row>
        <row r="1205">
          <cell r="B1205" t="str">
            <v>WNBG2025</v>
          </cell>
          <cell r="C1205" t="str">
            <v>No. &amp; So. Appalachia</v>
          </cell>
          <cell r="D1205" t="str">
            <v>WN</v>
          </cell>
          <cell r="E1205" t="str">
            <v>BG</v>
          </cell>
          <cell r="F1205">
            <v>2025</v>
          </cell>
          <cell r="G1205">
            <v>4</v>
          </cell>
          <cell r="H1205">
            <v>2.2200000000000002</v>
          </cell>
          <cell r="I1205">
            <v>25.3</v>
          </cell>
          <cell r="J1205">
            <v>27.97</v>
          </cell>
          <cell r="K1205">
            <v>1.1299999999999999</v>
          </cell>
        </row>
        <row r="1206">
          <cell r="B1206" t="str">
            <v>WNBG2030</v>
          </cell>
          <cell r="C1206" t="str">
            <v>No. &amp; So. Appalachia</v>
          </cell>
          <cell r="D1206" t="str">
            <v>WN</v>
          </cell>
          <cell r="E1206" t="str">
            <v>BG</v>
          </cell>
          <cell r="F1206">
            <v>2030</v>
          </cell>
          <cell r="G1206">
            <v>8</v>
          </cell>
          <cell r="H1206">
            <v>1.03</v>
          </cell>
          <cell r="I1206">
            <v>28.44</v>
          </cell>
          <cell r="J1206">
            <v>28.88</v>
          </cell>
          <cell r="K1206">
            <v>1.17</v>
          </cell>
        </row>
        <row r="1207">
          <cell r="B1207">
            <v>0</v>
          </cell>
          <cell r="C1207">
            <v>0</v>
          </cell>
        </row>
        <row r="1208">
          <cell r="B1208" t="str">
            <v>WNSE2008</v>
          </cell>
          <cell r="C1208" t="str">
            <v>No. &amp; So. Appalachia</v>
          </cell>
          <cell r="D1208" t="str">
            <v>WN</v>
          </cell>
          <cell r="E1208" t="str">
            <v>SE</v>
          </cell>
          <cell r="F1208">
            <v>2008</v>
          </cell>
          <cell r="G1208">
            <v>2</v>
          </cell>
          <cell r="H1208">
            <v>1.42</v>
          </cell>
          <cell r="I1208">
            <v>24.21</v>
          </cell>
          <cell r="J1208">
            <v>89.68</v>
          </cell>
          <cell r="K1208">
            <v>5.47</v>
          </cell>
        </row>
        <row r="1209">
          <cell r="B1209" t="str">
            <v>WNSE2009</v>
          </cell>
          <cell r="C1209" t="str">
            <v>No. &amp; So. Appalachia</v>
          </cell>
          <cell r="D1209" t="str">
            <v>WN</v>
          </cell>
          <cell r="E1209" t="str">
            <v>SE</v>
          </cell>
          <cell r="F1209">
            <v>2009</v>
          </cell>
          <cell r="G1209">
            <v>2</v>
          </cell>
          <cell r="H1209">
            <v>1.42</v>
          </cell>
          <cell r="I1209">
            <v>24.31</v>
          </cell>
          <cell r="J1209">
            <v>93.6</v>
          </cell>
          <cell r="K1209">
            <v>5.71</v>
          </cell>
        </row>
        <row r="1210">
          <cell r="B1210" t="str">
            <v>WNSE2011</v>
          </cell>
          <cell r="C1210" t="str">
            <v>No. &amp; So. Appalachia</v>
          </cell>
          <cell r="D1210" t="str">
            <v>WN</v>
          </cell>
          <cell r="E1210" t="str">
            <v>SE</v>
          </cell>
          <cell r="F1210">
            <v>2011</v>
          </cell>
          <cell r="G1210">
            <v>2</v>
          </cell>
          <cell r="H1210">
            <v>0.64</v>
          </cell>
          <cell r="I1210">
            <v>24.39</v>
          </cell>
          <cell r="J1210">
            <v>28.08</v>
          </cell>
          <cell r="K1210">
            <v>1.71</v>
          </cell>
        </row>
        <row r="1211">
          <cell r="B1211" t="str">
            <v>WNSE2013</v>
          </cell>
          <cell r="C1211" t="str">
            <v>No. &amp; So. Appalachia</v>
          </cell>
          <cell r="D1211" t="str">
            <v>WN</v>
          </cell>
          <cell r="E1211" t="str">
            <v>SE</v>
          </cell>
          <cell r="F1211">
            <v>2013</v>
          </cell>
          <cell r="G1211">
            <v>1</v>
          </cell>
          <cell r="H1211">
            <v>0</v>
          </cell>
          <cell r="I1211">
            <v>17.59</v>
          </cell>
          <cell r="J1211">
            <v>28.7</v>
          </cell>
          <cell r="K1211">
            <v>1.75</v>
          </cell>
        </row>
        <row r="1212">
          <cell r="B1212" t="str">
            <v>WNSE2016</v>
          </cell>
          <cell r="C1212" t="str">
            <v>No. &amp; So. Appalachia</v>
          </cell>
          <cell r="D1212" t="str">
            <v>WN</v>
          </cell>
          <cell r="E1212" t="str">
            <v>SE</v>
          </cell>
          <cell r="F1212">
            <v>2016</v>
          </cell>
          <cell r="G1212">
            <v>1</v>
          </cell>
          <cell r="H1212">
            <v>0</v>
          </cell>
          <cell r="I1212">
            <v>17.54</v>
          </cell>
          <cell r="J1212">
            <v>28.35</v>
          </cell>
          <cell r="K1212">
            <v>1.73</v>
          </cell>
        </row>
        <row r="1213">
          <cell r="B1213" t="str">
            <v>WNSE2020</v>
          </cell>
          <cell r="C1213" t="str">
            <v>No. &amp; So. Appalachia</v>
          </cell>
          <cell r="D1213" t="str">
            <v>WN</v>
          </cell>
          <cell r="E1213" t="str">
            <v>SE</v>
          </cell>
          <cell r="F1213">
            <v>2020</v>
          </cell>
          <cell r="G1213">
            <v>1</v>
          </cell>
          <cell r="H1213">
            <v>0</v>
          </cell>
          <cell r="I1213">
            <v>17.47</v>
          </cell>
          <cell r="J1213">
            <v>30.86</v>
          </cell>
          <cell r="K1213">
            <v>1.88</v>
          </cell>
        </row>
        <row r="1214">
          <cell r="B1214" t="str">
            <v>WNSE2025</v>
          </cell>
          <cell r="C1214" t="str">
            <v>No. &amp; So. Appalachia</v>
          </cell>
          <cell r="D1214" t="str">
            <v>WN</v>
          </cell>
          <cell r="E1214" t="str">
            <v>SE</v>
          </cell>
          <cell r="F1214">
            <v>2025</v>
          </cell>
          <cell r="G1214">
            <v>1</v>
          </cell>
          <cell r="H1214">
            <v>0</v>
          </cell>
          <cell r="I1214">
            <v>17.38</v>
          </cell>
          <cell r="J1214">
            <v>31.32</v>
          </cell>
          <cell r="K1214">
            <v>1.91</v>
          </cell>
        </row>
        <row r="1215">
          <cell r="B1215" t="str">
            <v>WNSE2030</v>
          </cell>
          <cell r="C1215" t="str">
            <v>No. &amp; So. Appalachia</v>
          </cell>
          <cell r="D1215" t="str">
            <v>WN</v>
          </cell>
          <cell r="E1215" t="str">
            <v>SE</v>
          </cell>
          <cell r="F1215">
            <v>2030</v>
          </cell>
          <cell r="G1215">
            <v>1</v>
          </cell>
          <cell r="H1215">
            <v>0</v>
          </cell>
          <cell r="I1215">
            <v>17.3</v>
          </cell>
          <cell r="J1215">
            <v>31.97</v>
          </cell>
          <cell r="K1215">
            <v>1.95</v>
          </cell>
        </row>
        <row r="1216">
          <cell r="B1216">
            <v>0</v>
          </cell>
          <cell r="C1216">
            <v>0</v>
          </cell>
        </row>
        <row r="1217">
          <cell r="B1217" t="str">
            <v>WNLF2008</v>
          </cell>
          <cell r="C1217" t="str">
            <v>No. &amp; So. Appalachia</v>
          </cell>
          <cell r="D1217" t="str">
            <v>WN</v>
          </cell>
          <cell r="E1217" t="str">
            <v>LF</v>
          </cell>
          <cell r="F1217">
            <v>2008</v>
          </cell>
          <cell r="G1217">
            <v>8</v>
          </cell>
          <cell r="H1217">
            <v>0.54</v>
          </cell>
          <cell r="I1217">
            <v>32.32</v>
          </cell>
          <cell r="J1217">
            <v>35.020000000000003</v>
          </cell>
          <cell r="K1217">
            <v>2.75</v>
          </cell>
        </row>
        <row r="1218">
          <cell r="B1218" t="str">
            <v>WNLF2009</v>
          </cell>
          <cell r="C1218" t="str">
            <v>No. &amp; So. Appalachia</v>
          </cell>
          <cell r="D1218" t="str">
            <v>WN</v>
          </cell>
          <cell r="E1218" t="str">
            <v>LF</v>
          </cell>
          <cell r="F1218">
            <v>2009</v>
          </cell>
          <cell r="G1218">
            <v>8</v>
          </cell>
          <cell r="H1218">
            <v>0.7</v>
          </cell>
          <cell r="I1218">
            <v>32.450000000000003</v>
          </cell>
          <cell r="J1218">
            <v>37.24</v>
          </cell>
          <cell r="K1218">
            <v>2.92</v>
          </cell>
        </row>
        <row r="1219">
          <cell r="B1219" t="str">
            <v>WNLF2011</v>
          </cell>
          <cell r="C1219" t="str">
            <v>No. &amp; So. Appalachia</v>
          </cell>
          <cell r="D1219" t="str">
            <v>WN</v>
          </cell>
          <cell r="E1219" t="str">
            <v>LF</v>
          </cell>
          <cell r="F1219">
            <v>2011</v>
          </cell>
          <cell r="G1219">
            <v>1</v>
          </cell>
          <cell r="H1219">
            <v>0</v>
          </cell>
          <cell r="I1219">
            <v>17.63</v>
          </cell>
          <cell r="J1219">
            <v>0.65</v>
          </cell>
          <cell r="K1219">
            <v>0.05</v>
          </cell>
        </row>
        <row r="1220">
          <cell r="B1220" t="str">
            <v>WNLF2013</v>
          </cell>
          <cell r="C1220" t="str">
            <v>No. &amp; So. Appalachia</v>
          </cell>
          <cell r="D1220" t="str">
            <v>WN</v>
          </cell>
          <cell r="E1220" t="str">
            <v>LF</v>
          </cell>
          <cell r="F1220">
            <v>2013</v>
          </cell>
          <cell r="G1220">
            <v>1</v>
          </cell>
          <cell r="H1220">
            <v>0</v>
          </cell>
          <cell r="I1220">
            <v>17.59</v>
          </cell>
          <cell r="J1220">
            <v>0.56000000000000005</v>
          </cell>
          <cell r="K1220">
            <v>0.04</v>
          </cell>
        </row>
        <row r="1221">
          <cell r="B1221" t="str">
            <v>WNLF2016</v>
          </cell>
          <cell r="C1221" t="str">
            <v>No. &amp; So. Appalachia</v>
          </cell>
          <cell r="D1221" t="str">
            <v>WN</v>
          </cell>
          <cell r="E1221" t="str">
            <v>LF</v>
          </cell>
          <cell r="F1221">
            <v>2016</v>
          </cell>
          <cell r="G1221">
            <v>1</v>
          </cell>
          <cell r="H1221">
            <v>0</v>
          </cell>
          <cell r="I1221">
            <v>17.54</v>
          </cell>
          <cell r="J1221">
            <v>0.56000000000000005</v>
          </cell>
          <cell r="K1221">
            <v>0.04</v>
          </cell>
        </row>
        <row r="1222">
          <cell r="B1222" t="str">
            <v>WNLF2020</v>
          </cell>
          <cell r="C1222" t="str">
            <v>No. &amp; So. Appalachia</v>
          </cell>
          <cell r="D1222" t="str">
            <v>WN</v>
          </cell>
          <cell r="E1222" t="str">
            <v>LF</v>
          </cell>
          <cell r="F1222">
            <v>2020</v>
          </cell>
          <cell r="G1222">
            <v>1</v>
          </cell>
          <cell r="H1222">
            <v>0</v>
          </cell>
          <cell r="I1222">
            <v>17.47</v>
          </cell>
          <cell r="J1222">
            <v>0.39</v>
          </cell>
          <cell r="K1222">
            <v>0.03</v>
          </cell>
        </row>
        <row r="1223">
          <cell r="B1223" t="str">
            <v>WNLF2025</v>
          </cell>
          <cell r="C1223" t="str">
            <v>No. &amp; So. Appalachia</v>
          </cell>
          <cell r="D1223" t="str">
            <v>WN</v>
          </cell>
          <cell r="E1223" t="str">
            <v>LF</v>
          </cell>
          <cell r="F1223">
            <v>2025</v>
          </cell>
          <cell r="G1223">
            <v>1</v>
          </cell>
          <cell r="H1223">
            <v>0</v>
          </cell>
          <cell r="I1223">
            <v>17.38</v>
          </cell>
          <cell r="J1223">
            <v>0.31</v>
          </cell>
          <cell r="K1223">
            <v>0.02</v>
          </cell>
        </row>
        <row r="1224">
          <cell r="B1224" t="str">
            <v>WNLF2030</v>
          </cell>
          <cell r="C1224" t="str">
            <v>No. &amp; So. Appalachia</v>
          </cell>
          <cell r="D1224" t="str">
            <v>WN</v>
          </cell>
          <cell r="E1224" t="str">
            <v>LF</v>
          </cell>
          <cell r="F1224">
            <v>2030</v>
          </cell>
          <cell r="G1224">
            <v>1</v>
          </cell>
          <cell r="H1224">
            <v>0</v>
          </cell>
          <cell r="I1224">
            <v>17.3</v>
          </cell>
          <cell r="J1224">
            <v>0</v>
          </cell>
          <cell r="K1224">
            <v>0</v>
          </cell>
        </row>
        <row r="1225">
          <cell r="B1225">
            <v>0</v>
          </cell>
          <cell r="C1225">
            <v>0</v>
          </cell>
        </row>
        <row r="1226">
          <cell r="B1226" t="str">
            <v>WNCK2008</v>
          </cell>
          <cell r="C1226" t="str">
            <v>No. &amp; So. Appalachia</v>
          </cell>
          <cell r="D1226" t="str">
            <v>WN</v>
          </cell>
          <cell r="E1226" t="str">
            <v>CK</v>
          </cell>
          <cell r="F1226">
            <v>2008</v>
          </cell>
          <cell r="G1226">
            <v>6</v>
          </cell>
          <cell r="H1226">
            <v>3.32</v>
          </cell>
          <cell r="I1226">
            <v>73.459999999999994</v>
          </cell>
          <cell r="J1226">
            <v>208.19</v>
          </cell>
          <cell r="K1226">
            <v>7.92</v>
          </cell>
        </row>
        <row r="1227">
          <cell r="B1227" t="str">
            <v>WNCK2009</v>
          </cell>
          <cell r="C1227" t="str">
            <v>No. &amp; So. Appalachia</v>
          </cell>
          <cell r="D1227" t="str">
            <v>WN</v>
          </cell>
          <cell r="E1227" t="str">
            <v>CK</v>
          </cell>
          <cell r="F1227">
            <v>2009</v>
          </cell>
          <cell r="G1227">
            <v>6</v>
          </cell>
          <cell r="H1227">
            <v>3.32</v>
          </cell>
          <cell r="I1227">
            <v>73.760000000000005</v>
          </cell>
          <cell r="J1227">
            <v>203.89</v>
          </cell>
          <cell r="K1227">
            <v>7.76</v>
          </cell>
        </row>
        <row r="1228">
          <cell r="B1228" t="str">
            <v>WNCK2011</v>
          </cell>
          <cell r="C1228" t="str">
            <v>No. &amp; So. Appalachia</v>
          </cell>
          <cell r="D1228" t="str">
            <v>WN</v>
          </cell>
          <cell r="E1228" t="str">
            <v>CK</v>
          </cell>
          <cell r="F1228">
            <v>2011</v>
          </cell>
          <cell r="G1228">
            <v>1</v>
          </cell>
          <cell r="H1228">
            <v>2.08</v>
          </cell>
          <cell r="I1228">
            <v>20.87</v>
          </cell>
          <cell r="J1228">
            <v>141.86000000000001</v>
          </cell>
          <cell r="K1228">
            <v>5.4</v>
          </cell>
        </row>
        <row r="1229">
          <cell r="B1229" t="str">
            <v>WNCK2013</v>
          </cell>
          <cell r="C1229" t="str">
            <v>No. &amp; So. Appalachia</v>
          </cell>
          <cell r="D1229" t="str">
            <v>WN</v>
          </cell>
          <cell r="E1229" t="str">
            <v>CK</v>
          </cell>
          <cell r="F1229">
            <v>2013</v>
          </cell>
          <cell r="G1229">
            <v>6</v>
          </cell>
          <cell r="H1229">
            <v>3.25</v>
          </cell>
          <cell r="I1229">
            <v>73.849999999999994</v>
          </cell>
          <cell r="J1229">
            <v>191.69</v>
          </cell>
          <cell r="K1229">
            <v>7.3</v>
          </cell>
        </row>
        <row r="1230">
          <cell r="B1230" t="str">
            <v>WNCK2016</v>
          </cell>
          <cell r="C1230" t="str">
            <v>No. &amp; So. Appalachia</v>
          </cell>
          <cell r="D1230" t="str">
            <v>WN</v>
          </cell>
          <cell r="E1230" t="str">
            <v>CK</v>
          </cell>
          <cell r="F1230">
            <v>2016</v>
          </cell>
          <cell r="G1230">
            <v>5</v>
          </cell>
          <cell r="H1230">
            <v>0.91</v>
          </cell>
          <cell r="I1230">
            <v>62.32</v>
          </cell>
          <cell r="J1230">
            <v>189.36</v>
          </cell>
          <cell r="K1230">
            <v>7.21</v>
          </cell>
        </row>
        <row r="1231">
          <cell r="B1231" t="str">
            <v>WNCK2020</v>
          </cell>
          <cell r="C1231" t="str">
            <v>No. &amp; So. Appalachia</v>
          </cell>
          <cell r="D1231" t="str">
            <v>WN</v>
          </cell>
          <cell r="E1231" t="str">
            <v>CK</v>
          </cell>
          <cell r="F1231">
            <v>2020</v>
          </cell>
          <cell r="G1231">
            <v>1</v>
          </cell>
          <cell r="H1231">
            <v>0</v>
          </cell>
          <cell r="I1231">
            <v>20.68</v>
          </cell>
          <cell r="J1231">
            <v>185.98</v>
          </cell>
          <cell r="K1231">
            <v>7.08</v>
          </cell>
        </row>
        <row r="1232">
          <cell r="B1232" t="str">
            <v>WNCK2025</v>
          </cell>
          <cell r="C1232" t="str">
            <v>No. &amp; So. Appalachia</v>
          </cell>
          <cell r="D1232" t="str">
            <v>WN</v>
          </cell>
          <cell r="E1232" t="str">
            <v>CK</v>
          </cell>
          <cell r="F1232">
            <v>2025</v>
          </cell>
          <cell r="G1232">
            <v>1</v>
          </cell>
          <cell r="H1232">
            <v>0</v>
          </cell>
          <cell r="I1232">
            <v>20.58</v>
          </cell>
          <cell r="J1232">
            <v>182.04</v>
          </cell>
          <cell r="K1232">
            <v>6.93</v>
          </cell>
        </row>
        <row r="1233">
          <cell r="B1233" t="str">
            <v>WNCK2030</v>
          </cell>
          <cell r="C1233" t="str">
            <v>No. &amp; So. Appalachia</v>
          </cell>
          <cell r="D1233" t="str">
            <v>WN</v>
          </cell>
          <cell r="E1233" t="str">
            <v>CK</v>
          </cell>
          <cell r="F1233">
            <v>2030</v>
          </cell>
          <cell r="G1233">
            <v>1</v>
          </cell>
          <cell r="H1233">
            <v>0</v>
          </cell>
          <cell r="I1233">
            <v>20.48</v>
          </cell>
          <cell r="J1233">
            <v>178.2</v>
          </cell>
          <cell r="K1233">
            <v>6.78</v>
          </cell>
        </row>
        <row r="1234">
          <cell r="B1234">
            <v>0</v>
          </cell>
          <cell r="C1234">
            <v>0</v>
          </cell>
        </row>
        <row r="1235">
          <cell r="B1235" t="str">
            <v>WPBA2008</v>
          </cell>
          <cell r="C1235" t="str">
            <v>Wyoming &amp; Montana</v>
          </cell>
          <cell r="D1235" t="str">
            <v>WP</v>
          </cell>
          <cell r="E1235" t="str">
            <v>BA</v>
          </cell>
          <cell r="F1235">
            <v>2008</v>
          </cell>
          <cell r="G1235">
            <v>3</v>
          </cell>
          <cell r="H1235">
            <v>0.12</v>
          </cell>
          <cell r="I1235">
            <v>7.87</v>
          </cell>
          <cell r="J1235">
            <v>190.88</v>
          </cell>
          <cell r="K1235">
            <v>8.94</v>
          </cell>
        </row>
        <row r="1236">
          <cell r="B1236" t="str">
            <v>WPBA2009</v>
          </cell>
          <cell r="C1236" t="str">
            <v>Wyoming &amp; Montana</v>
          </cell>
          <cell r="D1236" t="str">
            <v>WP</v>
          </cell>
          <cell r="E1236" t="str">
            <v>BA</v>
          </cell>
          <cell r="F1236">
            <v>2009</v>
          </cell>
          <cell r="G1236">
            <v>3</v>
          </cell>
          <cell r="H1236">
            <v>0.12</v>
          </cell>
          <cell r="I1236">
            <v>8.0299999999999994</v>
          </cell>
          <cell r="J1236">
            <v>164.94</v>
          </cell>
          <cell r="K1236">
            <v>7.73</v>
          </cell>
        </row>
        <row r="1237">
          <cell r="B1237" t="str">
            <v>WPBA2011</v>
          </cell>
          <cell r="C1237" t="str">
            <v>Wyoming &amp; Montana</v>
          </cell>
          <cell r="D1237" t="str">
            <v>WP</v>
          </cell>
          <cell r="E1237" t="str">
            <v>BA</v>
          </cell>
          <cell r="F1237">
            <v>2011</v>
          </cell>
          <cell r="G1237">
            <v>3</v>
          </cell>
          <cell r="H1237">
            <v>0.12</v>
          </cell>
          <cell r="I1237">
            <v>8.15</v>
          </cell>
          <cell r="J1237">
            <v>53.45</v>
          </cell>
          <cell r="K1237">
            <v>2.5</v>
          </cell>
        </row>
        <row r="1238">
          <cell r="B1238" t="str">
            <v>WPBA2013</v>
          </cell>
          <cell r="C1238" t="str">
            <v>Wyoming &amp; Montana</v>
          </cell>
          <cell r="D1238" t="str">
            <v>WP</v>
          </cell>
          <cell r="E1238" t="str">
            <v>BA</v>
          </cell>
          <cell r="F1238">
            <v>2013</v>
          </cell>
          <cell r="G1238">
            <v>3</v>
          </cell>
          <cell r="H1238">
            <v>0.12</v>
          </cell>
          <cell r="I1238">
            <v>8.07</v>
          </cell>
          <cell r="J1238">
            <v>61.56</v>
          </cell>
          <cell r="K1238">
            <v>2.88</v>
          </cell>
        </row>
        <row r="1239">
          <cell r="B1239" t="str">
            <v>WPBA2016</v>
          </cell>
          <cell r="C1239" t="str">
            <v>Wyoming &amp; Montana</v>
          </cell>
          <cell r="D1239" t="str">
            <v>WP</v>
          </cell>
          <cell r="E1239" t="str">
            <v>BA</v>
          </cell>
          <cell r="F1239">
            <v>2016</v>
          </cell>
          <cell r="G1239">
            <v>3</v>
          </cell>
          <cell r="H1239">
            <v>0.12</v>
          </cell>
          <cell r="I1239">
            <v>7.95</v>
          </cell>
          <cell r="J1239">
            <v>71.040000000000006</v>
          </cell>
          <cell r="K1239">
            <v>3.33</v>
          </cell>
        </row>
        <row r="1240">
          <cell r="B1240" t="str">
            <v>WPBA2020</v>
          </cell>
          <cell r="C1240" t="str">
            <v>Wyoming &amp; Montana</v>
          </cell>
          <cell r="D1240" t="str">
            <v>WP</v>
          </cell>
          <cell r="E1240" t="str">
            <v>BA</v>
          </cell>
          <cell r="F1240">
            <v>2020</v>
          </cell>
          <cell r="G1240">
            <v>3</v>
          </cell>
          <cell r="H1240">
            <v>7.0000000000000007E-2</v>
          </cell>
          <cell r="I1240">
            <v>7.79</v>
          </cell>
          <cell r="J1240">
            <v>89.81</v>
          </cell>
          <cell r="K1240">
            <v>4.21</v>
          </cell>
        </row>
        <row r="1241">
          <cell r="B1241" t="str">
            <v>WPBA2025</v>
          </cell>
          <cell r="C1241" t="str">
            <v>Wyoming &amp; Montana</v>
          </cell>
          <cell r="D1241" t="str">
            <v>WP</v>
          </cell>
          <cell r="E1241" t="str">
            <v>BA</v>
          </cell>
          <cell r="F1241">
            <v>2025</v>
          </cell>
          <cell r="G1241">
            <v>2</v>
          </cell>
          <cell r="H1241">
            <v>0</v>
          </cell>
          <cell r="I1241">
            <v>7.35</v>
          </cell>
          <cell r="J1241">
            <v>86.78</v>
          </cell>
          <cell r="K1241">
            <v>4.07</v>
          </cell>
        </row>
        <row r="1242">
          <cell r="B1242" t="str">
            <v>WPBA2030</v>
          </cell>
          <cell r="C1242" t="str">
            <v>Wyoming &amp; Montana</v>
          </cell>
          <cell r="D1242" t="str">
            <v>WP</v>
          </cell>
          <cell r="E1242" t="str">
            <v>BA</v>
          </cell>
          <cell r="F1242">
            <v>2030</v>
          </cell>
          <cell r="G1242">
            <v>1</v>
          </cell>
          <cell r="H1242">
            <v>0</v>
          </cell>
          <cell r="I1242">
            <v>6.5</v>
          </cell>
          <cell r="J1242">
            <v>88.25</v>
          </cell>
          <cell r="K1242">
            <v>4.1399999999999997</v>
          </cell>
        </row>
        <row r="1243">
          <cell r="B1243">
            <v>0</v>
          </cell>
          <cell r="C1243">
            <v>0</v>
          </cell>
        </row>
        <row r="1244">
          <cell r="B1244" t="str">
            <v>WPBB2008</v>
          </cell>
          <cell r="C1244" t="str">
            <v>Wyoming &amp; Montana</v>
          </cell>
          <cell r="D1244" t="str">
            <v>WP</v>
          </cell>
          <cell r="E1244" t="str">
            <v>BB</v>
          </cell>
          <cell r="F1244">
            <v>2008</v>
          </cell>
          <cell r="G1244">
            <v>3</v>
          </cell>
          <cell r="H1244">
            <v>0</v>
          </cell>
          <cell r="I1244">
            <v>7.87</v>
          </cell>
          <cell r="J1244">
            <v>202.92</v>
          </cell>
          <cell r="K1244">
            <v>8.9499999999999993</v>
          </cell>
        </row>
        <row r="1245">
          <cell r="B1245" t="str">
            <v>WPBB2009</v>
          </cell>
          <cell r="C1245" t="str">
            <v>Wyoming &amp; Montana</v>
          </cell>
          <cell r="D1245" t="str">
            <v>WP</v>
          </cell>
          <cell r="E1245" t="str">
            <v>BB</v>
          </cell>
          <cell r="F1245">
            <v>2009</v>
          </cell>
          <cell r="G1245">
            <v>3</v>
          </cell>
          <cell r="H1245">
            <v>0</v>
          </cell>
          <cell r="I1245">
            <v>8.0299999999999994</v>
          </cell>
          <cell r="J1245">
            <v>175.37</v>
          </cell>
          <cell r="K1245">
            <v>7.74</v>
          </cell>
        </row>
        <row r="1246">
          <cell r="B1246" t="str">
            <v>WPBB2011</v>
          </cell>
          <cell r="C1246" t="str">
            <v>Wyoming &amp; Montana</v>
          </cell>
          <cell r="D1246" t="str">
            <v>WP</v>
          </cell>
          <cell r="E1246" t="str">
            <v>BB</v>
          </cell>
          <cell r="F1246">
            <v>2011</v>
          </cell>
          <cell r="G1246">
            <v>3</v>
          </cell>
          <cell r="H1246">
            <v>0</v>
          </cell>
          <cell r="I1246">
            <v>8.15</v>
          </cell>
          <cell r="J1246">
            <v>56.53</v>
          </cell>
          <cell r="K1246">
            <v>2.4900000000000002</v>
          </cell>
        </row>
        <row r="1247">
          <cell r="B1247" t="str">
            <v>WPBB2013</v>
          </cell>
          <cell r="C1247" t="str">
            <v>Wyoming &amp; Montana</v>
          </cell>
          <cell r="D1247" t="str">
            <v>WP</v>
          </cell>
          <cell r="E1247" t="str">
            <v>BB</v>
          </cell>
          <cell r="F1247">
            <v>2013</v>
          </cell>
          <cell r="G1247">
            <v>3</v>
          </cell>
          <cell r="H1247">
            <v>0</v>
          </cell>
          <cell r="I1247">
            <v>8.07</v>
          </cell>
          <cell r="J1247">
            <v>65.099999999999994</v>
          </cell>
          <cell r="K1247">
            <v>2.87</v>
          </cell>
        </row>
        <row r="1248">
          <cell r="B1248" t="str">
            <v>WPBB2016</v>
          </cell>
          <cell r="C1248" t="str">
            <v>Wyoming &amp; Montana</v>
          </cell>
          <cell r="D1248" t="str">
            <v>WP</v>
          </cell>
          <cell r="E1248" t="str">
            <v>BB</v>
          </cell>
          <cell r="F1248">
            <v>2016</v>
          </cell>
          <cell r="G1248">
            <v>3</v>
          </cell>
          <cell r="H1248">
            <v>0</v>
          </cell>
          <cell r="I1248">
            <v>7.95</v>
          </cell>
          <cell r="J1248">
            <v>75.12</v>
          </cell>
          <cell r="K1248">
            <v>3.31</v>
          </cell>
        </row>
        <row r="1249">
          <cell r="B1249" t="str">
            <v>WPBB2020</v>
          </cell>
          <cell r="C1249" t="str">
            <v>Wyoming &amp; Montana</v>
          </cell>
          <cell r="D1249" t="str">
            <v>WP</v>
          </cell>
          <cell r="E1249" t="str">
            <v>BB</v>
          </cell>
          <cell r="F1249">
            <v>2020</v>
          </cell>
          <cell r="G1249">
            <v>3</v>
          </cell>
          <cell r="H1249">
            <v>0</v>
          </cell>
          <cell r="I1249">
            <v>7.79</v>
          </cell>
          <cell r="J1249">
            <v>94.72</v>
          </cell>
          <cell r="K1249">
            <v>4.18</v>
          </cell>
        </row>
        <row r="1250">
          <cell r="B1250" t="str">
            <v>WPBB2025</v>
          </cell>
          <cell r="C1250" t="str">
            <v>Wyoming &amp; Montana</v>
          </cell>
          <cell r="D1250" t="str">
            <v>WP</v>
          </cell>
          <cell r="E1250" t="str">
            <v>BB</v>
          </cell>
          <cell r="F1250">
            <v>2025</v>
          </cell>
          <cell r="G1250">
            <v>2</v>
          </cell>
          <cell r="H1250">
            <v>0</v>
          </cell>
          <cell r="I1250">
            <v>7.35</v>
          </cell>
          <cell r="J1250">
            <v>91.58</v>
          </cell>
          <cell r="K1250">
            <v>4.04</v>
          </cell>
        </row>
        <row r="1251">
          <cell r="B1251" t="str">
            <v>WPBB2030</v>
          </cell>
          <cell r="C1251" t="str">
            <v>Wyoming &amp; Montana</v>
          </cell>
          <cell r="D1251" t="str">
            <v>WP</v>
          </cell>
          <cell r="E1251" t="str">
            <v>BB</v>
          </cell>
          <cell r="F1251">
            <v>2030</v>
          </cell>
          <cell r="G1251">
            <v>1</v>
          </cell>
          <cell r="H1251">
            <v>0</v>
          </cell>
          <cell r="I1251">
            <v>6.5</v>
          </cell>
          <cell r="J1251">
            <v>92.99</v>
          </cell>
          <cell r="K1251">
            <v>4.0999999999999996</v>
          </cell>
        </row>
        <row r="1252">
          <cell r="B1252">
            <v>0</v>
          </cell>
          <cell r="C1252">
            <v>0</v>
          </cell>
        </row>
        <row r="1253">
          <cell r="B1253" t="str">
            <v>WPBD2008</v>
          </cell>
          <cell r="C1253" t="str">
            <v>Wyoming &amp; Montana</v>
          </cell>
          <cell r="D1253" t="str">
            <v>WP</v>
          </cell>
          <cell r="E1253" t="str">
            <v>BD</v>
          </cell>
          <cell r="F1253">
            <v>2008</v>
          </cell>
          <cell r="G1253">
            <v>3</v>
          </cell>
          <cell r="H1253">
            <v>0</v>
          </cell>
          <cell r="I1253">
            <v>7.87</v>
          </cell>
          <cell r="J1253">
            <v>210.25</v>
          </cell>
          <cell r="K1253">
            <v>8.8699999999999992</v>
          </cell>
        </row>
        <row r="1254">
          <cell r="B1254" t="str">
            <v>WPBD2009</v>
          </cell>
          <cell r="C1254" t="str">
            <v>Wyoming &amp; Montana</v>
          </cell>
          <cell r="D1254" t="str">
            <v>WP</v>
          </cell>
          <cell r="E1254" t="str">
            <v>BD</v>
          </cell>
          <cell r="F1254">
            <v>2009</v>
          </cell>
          <cell r="G1254">
            <v>3</v>
          </cell>
          <cell r="H1254">
            <v>0</v>
          </cell>
          <cell r="I1254">
            <v>8.0299999999999994</v>
          </cell>
          <cell r="J1254">
            <v>183.07</v>
          </cell>
          <cell r="K1254">
            <v>7.72</v>
          </cell>
        </row>
        <row r="1255">
          <cell r="B1255" t="str">
            <v>WPBD2011</v>
          </cell>
          <cell r="C1255" t="str">
            <v>Wyoming &amp; Montana</v>
          </cell>
          <cell r="D1255" t="str">
            <v>WP</v>
          </cell>
          <cell r="E1255" t="str">
            <v>BD</v>
          </cell>
          <cell r="F1255">
            <v>2011</v>
          </cell>
          <cell r="G1255">
            <v>3</v>
          </cell>
          <cell r="H1255">
            <v>0</v>
          </cell>
          <cell r="I1255">
            <v>8.15</v>
          </cell>
          <cell r="J1255">
            <v>58.75</v>
          </cell>
          <cell r="K1255">
            <v>2.48</v>
          </cell>
        </row>
        <row r="1256">
          <cell r="B1256" t="str">
            <v>WPBD2013</v>
          </cell>
          <cell r="C1256" t="str">
            <v>Wyoming &amp; Montana</v>
          </cell>
          <cell r="D1256" t="str">
            <v>WP</v>
          </cell>
          <cell r="E1256" t="str">
            <v>BD</v>
          </cell>
          <cell r="F1256">
            <v>2013</v>
          </cell>
          <cell r="G1256">
            <v>3</v>
          </cell>
          <cell r="H1256">
            <v>0</v>
          </cell>
          <cell r="I1256">
            <v>8.07</v>
          </cell>
          <cell r="J1256">
            <v>67.650000000000006</v>
          </cell>
          <cell r="K1256">
            <v>2.85</v>
          </cell>
        </row>
        <row r="1257">
          <cell r="B1257" t="str">
            <v>WPBD2016</v>
          </cell>
          <cell r="C1257" t="str">
            <v>Wyoming &amp; Montana</v>
          </cell>
          <cell r="D1257" t="str">
            <v>WP</v>
          </cell>
          <cell r="E1257" t="str">
            <v>BD</v>
          </cell>
          <cell r="F1257">
            <v>2016</v>
          </cell>
          <cell r="G1257">
            <v>3</v>
          </cell>
          <cell r="H1257">
            <v>0</v>
          </cell>
          <cell r="I1257">
            <v>7.95</v>
          </cell>
          <cell r="J1257">
            <v>78.05</v>
          </cell>
          <cell r="K1257">
            <v>3.29</v>
          </cell>
        </row>
        <row r="1258">
          <cell r="B1258" t="str">
            <v>WPBD2020</v>
          </cell>
          <cell r="C1258" t="str">
            <v>Wyoming &amp; Montana</v>
          </cell>
          <cell r="D1258" t="str">
            <v>WP</v>
          </cell>
          <cell r="E1258" t="str">
            <v>BD</v>
          </cell>
          <cell r="F1258">
            <v>2020</v>
          </cell>
          <cell r="G1258">
            <v>3</v>
          </cell>
          <cell r="H1258">
            <v>0</v>
          </cell>
          <cell r="I1258">
            <v>7.79</v>
          </cell>
          <cell r="J1258">
            <v>98.01</v>
          </cell>
          <cell r="K1258">
            <v>4.1399999999999997</v>
          </cell>
        </row>
        <row r="1259">
          <cell r="B1259" t="str">
            <v>WPBD2025</v>
          </cell>
          <cell r="C1259" t="str">
            <v>Wyoming &amp; Montana</v>
          </cell>
          <cell r="D1259" t="str">
            <v>WP</v>
          </cell>
          <cell r="E1259" t="str">
            <v>BD</v>
          </cell>
          <cell r="F1259">
            <v>2025</v>
          </cell>
          <cell r="G1259">
            <v>2</v>
          </cell>
          <cell r="H1259">
            <v>0</v>
          </cell>
          <cell r="I1259">
            <v>7.35</v>
          </cell>
          <cell r="J1259">
            <v>94.84</v>
          </cell>
          <cell r="K1259">
            <v>4</v>
          </cell>
        </row>
        <row r="1260">
          <cell r="B1260" t="str">
            <v>WPBD2030</v>
          </cell>
          <cell r="C1260" t="str">
            <v>Wyoming &amp; Montana</v>
          </cell>
          <cell r="D1260" t="str">
            <v>WP</v>
          </cell>
          <cell r="E1260" t="str">
            <v>BD</v>
          </cell>
          <cell r="F1260">
            <v>2030</v>
          </cell>
          <cell r="G1260">
            <v>1</v>
          </cell>
          <cell r="H1260">
            <v>0</v>
          </cell>
          <cell r="I1260">
            <v>6.5</v>
          </cell>
          <cell r="J1260">
            <v>96.08</v>
          </cell>
          <cell r="K1260">
            <v>4.05</v>
          </cell>
        </row>
        <row r="1261">
          <cell r="B1261">
            <v>0</v>
          </cell>
          <cell r="C1261">
            <v>0</v>
          </cell>
        </row>
        <row r="1262">
          <cell r="B1262" t="str">
            <v>WPSA2008</v>
          </cell>
          <cell r="C1262" t="str">
            <v>Wyoming &amp; Montana</v>
          </cell>
          <cell r="D1262" t="str">
            <v>WP</v>
          </cell>
          <cell r="E1262" t="str">
            <v>SA</v>
          </cell>
          <cell r="F1262">
            <v>2008</v>
          </cell>
          <cell r="G1262">
            <v>3</v>
          </cell>
          <cell r="H1262">
            <v>95.4</v>
          </cell>
          <cell r="I1262">
            <v>7.87</v>
          </cell>
          <cell r="J1262">
            <v>65.13</v>
          </cell>
          <cell r="K1262">
            <v>3.79</v>
          </cell>
        </row>
        <row r="1263">
          <cell r="B1263" t="str">
            <v>WPSA2009</v>
          </cell>
          <cell r="C1263" t="str">
            <v>Wyoming &amp; Montana</v>
          </cell>
          <cell r="D1263" t="str">
            <v>WP</v>
          </cell>
          <cell r="E1263" t="str">
            <v>SA</v>
          </cell>
          <cell r="F1263">
            <v>2009</v>
          </cell>
          <cell r="G1263">
            <v>3</v>
          </cell>
          <cell r="H1263">
            <v>95.4</v>
          </cell>
          <cell r="I1263">
            <v>8.0299999999999994</v>
          </cell>
          <cell r="J1263">
            <v>71.7</v>
          </cell>
          <cell r="K1263">
            <v>4.17</v>
          </cell>
        </row>
        <row r="1264">
          <cell r="B1264" t="str">
            <v>WPSA2011</v>
          </cell>
          <cell r="C1264" t="str">
            <v>Wyoming &amp; Montana</v>
          </cell>
          <cell r="D1264" t="str">
            <v>WP</v>
          </cell>
          <cell r="E1264" t="str">
            <v>SA</v>
          </cell>
          <cell r="F1264">
            <v>2011</v>
          </cell>
          <cell r="G1264">
            <v>7</v>
          </cell>
          <cell r="H1264">
            <v>116.07</v>
          </cell>
          <cell r="I1264">
            <v>11.24</v>
          </cell>
          <cell r="J1264">
            <v>13</v>
          </cell>
          <cell r="K1264">
            <v>0.76</v>
          </cell>
        </row>
        <row r="1265">
          <cell r="B1265" t="str">
            <v>WPSA2013</v>
          </cell>
          <cell r="C1265" t="str">
            <v>Wyoming &amp; Montana</v>
          </cell>
          <cell r="D1265" t="str">
            <v>WP</v>
          </cell>
          <cell r="E1265" t="str">
            <v>SA</v>
          </cell>
          <cell r="F1265">
            <v>2013</v>
          </cell>
          <cell r="G1265">
            <v>7</v>
          </cell>
          <cell r="H1265">
            <v>116.07</v>
          </cell>
          <cell r="I1265">
            <v>11.12</v>
          </cell>
          <cell r="J1265">
            <v>13.03</v>
          </cell>
          <cell r="K1265">
            <v>0.76</v>
          </cell>
        </row>
        <row r="1266">
          <cell r="B1266" t="str">
            <v>WPSA2016</v>
          </cell>
          <cell r="C1266" t="str">
            <v>Wyoming &amp; Montana</v>
          </cell>
          <cell r="D1266" t="str">
            <v>WP</v>
          </cell>
          <cell r="E1266" t="str">
            <v>SA</v>
          </cell>
          <cell r="F1266">
            <v>2016</v>
          </cell>
          <cell r="G1266">
            <v>5</v>
          </cell>
          <cell r="H1266">
            <v>98.14</v>
          </cell>
          <cell r="I1266">
            <v>9.99</v>
          </cell>
          <cell r="J1266">
            <v>13.17</v>
          </cell>
          <cell r="K1266">
            <v>0.77</v>
          </cell>
        </row>
        <row r="1267">
          <cell r="B1267" t="str">
            <v>WPSA2020</v>
          </cell>
          <cell r="C1267" t="str">
            <v>Wyoming &amp; Montana</v>
          </cell>
          <cell r="D1267" t="str">
            <v>WP</v>
          </cell>
          <cell r="E1267" t="str">
            <v>SA</v>
          </cell>
          <cell r="F1267">
            <v>2020</v>
          </cell>
          <cell r="G1267">
            <v>7</v>
          </cell>
          <cell r="H1267">
            <v>66.430000000000007</v>
          </cell>
          <cell r="I1267">
            <v>10.74</v>
          </cell>
          <cell r="J1267">
            <v>14.23</v>
          </cell>
          <cell r="K1267">
            <v>0.83</v>
          </cell>
        </row>
        <row r="1268">
          <cell r="B1268" t="str">
            <v>WPSA2025</v>
          </cell>
          <cell r="C1268" t="str">
            <v>Wyoming &amp; Montana</v>
          </cell>
          <cell r="D1268" t="str">
            <v>WP</v>
          </cell>
          <cell r="E1268" t="str">
            <v>SA</v>
          </cell>
          <cell r="F1268">
            <v>2025</v>
          </cell>
          <cell r="G1268">
            <v>7</v>
          </cell>
          <cell r="H1268">
            <v>19.03</v>
          </cell>
          <cell r="I1268">
            <v>10.47</v>
          </cell>
          <cell r="J1268">
            <v>15.3</v>
          </cell>
          <cell r="K1268">
            <v>0.89</v>
          </cell>
        </row>
        <row r="1269">
          <cell r="B1269" t="str">
            <v>WPSA2030</v>
          </cell>
          <cell r="C1269" t="str">
            <v>Wyoming &amp; Montana</v>
          </cell>
          <cell r="D1269" t="str">
            <v>WP</v>
          </cell>
          <cell r="E1269" t="str">
            <v>SA</v>
          </cell>
          <cell r="F1269">
            <v>2030</v>
          </cell>
          <cell r="G1269">
            <v>1</v>
          </cell>
          <cell r="H1269">
            <v>0</v>
          </cell>
          <cell r="I1269">
            <v>6.5</v>
          </cell>
          <cell r="J1269">
            <v>15.78</v>
          </cell>
          <cell r="K1269">
            <v>0.92</v>
          </cell>
        </row>
        <row r="1270">
          <cell r="B1270">
            <v>0</v>
          </cell>
          <cell r="C1270">
            <v>0</v>
          </cell>
        </row>
        <row r="1271">
          <cell r="B1271" t="str">
            <v>WPSB2008</v>
          </cell>
          <cell r="C1271" t="str">
            <v>Wyoming &amp; Montana</v>
          </cell>
          <cell r="D1271" t="str">
            <v>WP</v>
          </cell>
          <cell r="E1271" t="str">
            <v>SB</v>
          </cell>
          <cell r="F1271">
            <v>2008</v>
          </cell>
          <cell r="G1271">
            <v>3</v>
          </cell>
          <cell r="H1271">
            <v>55.29</v>
          </cell>
          <cell r="I1271">
            <v>7.87</v>
          </cell>
          <cell r="J1271">
            <v>64.94</v>
          </cell>
          <cell r="K1271">
            <v>3.78</v>
          </cell>
        </row>
        <row r="1272">
          <cell r="B1272" t="str">
            <v>WPSB2009</v>
          </cell>
          <cell r="C1272" t="str">
            <v>Wyoming &amp; Montana</v>
          </cell>
          <cell r="D1272" t="str">
            <v>WP</v>
          </cell>
          <cell r="E1272" t="str">
            <v>SB</v>
          </cell>
          <cell r="F1272">
            <v>2009</v>
          </cell>
          <cell r="G1272">
            <v>3</v>
          </cell>
          <cell r="H1272">
            <v>55.29</v>
          </cell>
          <cell r="I1272">
            <v>8.0299999999999994</v>
          </cell>
          <cell r="J1272">
            <v>71.38</v>
          </cell>
          <cell r="K1272">
            <v>4.1500000000000004</v>
          </cell>
        </row>
        <row r="1273">
          <cell r="B1273" t="str">
            <v>WPSB2011</v>
          </cell>
          <cell r="C1273" t="str">
            <v>Wyoming &amp; Montana</v>
          </cell>
          <cell r="D1273" t="str">
            <v>WP</v>
          </cell>
          <cell r="E1273" t="str">
            <v>SB</v>
          </cell>
          <cell r="F1273">
            <v>2011</v>
          </cell>
          <cell r="G1273">
            <v>6</v>
          </cell>
          <cell r="H1273">
            <v>67.09</v>
          </cell>
          <cell r="I1273">
            <v>10.57</v>
          </cell>
          <cell r="J1273">
            <v>11.28</v>
          </cell>
          <cell r="K1273">
            <v>0.66</v>
          </cell>
        </row>
        <row r="1274">
          <cell r="B1274" t="str">
            <v>WPSB2013</v>
          </cell>
          <cell r="C1274" t="str">
            <v>Wyoming &amp; Montana</v>
          </cell>
          <cell r="D1274" t="str">
            <v>WP</v>
          </cell>
          <cell r="E1274" t="str">
            <v>SB</v>
          </cell>
          <cell r="F1274">
            <v>2013</v>
          </cell>
          <cell r="G1274">
            <v>6</v>
          </cell>
          <cell r="H1274">
            <v>67.09</v>
          </cell>
          <cell r="I1274">
            <v>10.47</v>
          </cell>
          <cell r="J1274">
            <v>10.99</v>
          </cell>
          <cell r="K1274">
            <v>0.64</v>
          </cell>
        </row>
        <row r="1275">
          <cell r="B1275" t="str">
            <v>WPSB2016</v>
          </cell>
          <cell r="C1275" t="str">
            <v>Wyoming &amp; Montana</v>
          </cell>
          <cell r="D1275" t="str">
            <v>WP</v>
          </cell>
          <cell r="E1275" t="str">
            <v>SB</v>
          </cell>
          <cell r="F1275">
            <v>2016</v>
          </cell>
          <cell r="G1275">
            <v>5</v>
          </cell>
          <cell r="H1275">
            <v>57.26</v>
          </cell>
          <cell r="I1275">
            <v>9.99</v>
          </cell>
          <cell r="J1275">
            <v>10.77</v>
          </cell>
          <cell r="K1275">
            <v>0.63</v>
          </cell>
        </row>
        <row r="1276">
          <cell r="B1276" t="str">
            <v>WPSB2020</v>
          </cell>
          <cell r="C1276" t="str">
            <v>Wyoming &amp; Montana</v>
          </cell>
          <cell r="D1276" t="str">
            <v>WP</v>
          </cell>
          <cell r="E1276" t="str">
            <v>SB</v>
          </cell>
          <cell r="F1276">
            <v>2020</v>
          </cell>
          <cell r="G1276">
            <v>7</v>
          </cell>
          <cell r="H1276">
            <v>59.88</v>
          </cell>
          <cell r="I1276">
            <v>10.74</v>
          </cell>
          <cell r="J1276">
            <v>11.11</v>
          </cell>
          <cell r="K1276">
            <v>0.65</v>
          </cell>
        </row>
        <row r="1277">
          <cell r="B1277" t="str">
            <v>WPSB2025</v>
          </cell>
          <cell r="C1277" t="str">
            <v>Wyoming &amp; Montana</v>
          </cell>
          <cell r="D1277" t="str">
            <v>WP</v>
          </cell>
          <cell r="E1277" t="str">
            <v>SB</v>
          </cell>
          <cell r="F1277">
            <v>2025</v>
          </cell>
          <cell r="G1277">
            <v>7</v>
          </cell>
          <cell r="H1277">
            <v>28.3</v>
          </cell>
          <cell r="I1277">
            <v>10.47</v>
          </cell>
          <cell r="J1277">
            <v>10.96</v>
          </cell>
          <cell r="K1277">
            <v>0.64</v>
          </cell>
        </row>
        <row r="1278">
          <cell r="B1278" t="str">
            <v>WPSB2030</v>
          </cell>
          <cell r="C1278" t="str">
            <v>Wyoming &amp; Montana</v>
          </cell>
          <cell r="D1278" t="str">
            <v>WP</v>
          </cell>
          <cell r="E1278" t="str">
            <v>SB</v>
          </cell>
          <cell r="F1278">
            <v>2030</v>
          </cell>
          <cell r="G1278">
            <v>7</v>
          </cell>
          <cell r="H1278">
            <v>17.690000000000001</v>
          </cell>
          <cell r="I1278">
            <v>10.210000000000001</v>
          </cell>
          <cell r="J1278">
            <v>10.95</v>
          </cell>
          <cell r="K1278">
            <v>0.64</v>
          </cell>
        </row>
        <row r="1279">
          <cell r="B1279">
            <v>0</v>
          </cell>
          <cell r="C1279">
            <v>0</v>
          </cell>
        </row>
        <row r="1280">
          <cell r="B1280" t="str">
            <v>WPSD2008</v>
          </cell>
          <cell r="C1280" t="str">
            <v>Wyoming &amp; Montana</v>
          </cell>
          <cell r="D1280" t="str">
            <v>WP</v>
          </cell>
          <cell r="E1280" t="str">
            <v>SD</v>
          </cell>
          <cell r="F1280">
            <v>2008</v>
          </cell>
          <cell r="G1280">
            <v>3</v>
          </cell>
          <cell r="H1280">
            <v>77.28</v>
          </cell>
          <cell r="I1280">
            <v>7.87</v>
          </cell>
          <cell r="J1280">
            <v>64.75</v>
          </cell>
          <cell r="K1280">
            <v>3.76</v>
          </cell>
        </row>
        <row r="1281">
          <cell r="B1281" t="str">
            <v>WPSD2009</v>
          </cell>
          <cell r="C1281" t="str">
            <v>Wyoming &amp; Montana</v>
          </cell>
          <cell r="D1281" t="str">
            <v>WP</v>
          </cell>
          <cell r="E1281" t="str">
            <v>SD</v>
          </cell>
          <cell r="F1281">
            <v>2009</v>
          </cell>
          <cell r="G1281">
            <v>3</v>
          </cell>
          <cell r="H1281">
            <v>77.28</v>
          </cell>
          <cell r="I1281">
            <v>8.0299999999999994</v>
          </cell>
          <cell r="J1281">
            <v>71.06</v>
          </cell>
          <cell r="K1281">
            <v>4.13</v>
          </cell>
        </row>
        <row r="1282">
          <cell r="B1282" t="str">
            <v>WPSD2011</v>
          </cell>
          <cell r="C1282" t="str">
            <v>Wyoming &amp; Montana</v>
          </cell>
          <cell r="D1282" t="str">
            <v>WP</v>
          </cell>
          <cell r="E1282" t="str">
            <v>SD</v>
          </cell>
          <cell r="F1282">
            <v>2011</v>
          </cell>
          <cell r="G1282">
            <v>3</v>
          </cell>
          <cell r="H1282">
            <v>77.28</v>
          </cell>
          <cell r="I1282">
            <v>8.15</v>
          </cell>
          <cell r="J1282">
            <v>9.8000000000000007</v>
          </cell>
          <cell r="K1282">
            <v>0.56999999999999995</v>
          </cell>
        </row>
        <row r="1283">
          <cell r="B1283" t="str">
            <v>WPSD2013</v>
          </cell>
          <cell r="C1283" t="str">
            <v>Wyoming &amp; Montana</v>
          </cell>
          <cell r="D1283" t="str">
            <v>WP</v>
          </cell>
          <cell r="E1283" t="str">
            <v>SD</v>
          </cell>
          <cell r="F1283">
            <v>2013</v>
          </cell>
          <cell r="G1283">
            <v>3</v>
          </cell>
          <cell r="H1283">
            <v>77.28</v>
          </cell>
          <cell r="I1283">
            <v>8.07</v>
          </cell>
          <cell r="J1283">
            <v>9.4</v>
          </cell>
          <cell r="K1283">
            <v>0.55000000000000004</v>
          </cell>
        </row>
        <row r="1284">
          <cell r="B1284" t="str">
            <v>WPSD2016</v>
          </cell>
          <cell r="C1284" t="str">
            <v>Wyoming &amp; Montana</v>
          </cell>
          <cell r="D1284" t="str">
            <v>WP</v>
          </cell>
          <cell r="E1284" t="str">
            <v>SD</v>
          </cell>
          <cell r="F1284">
            <v>2016</v>
          </cell>
          <cell r="G1284">
            <v>3</v>
          </cell>
          <cell r="H1284">
            <v>71.900000000000006</v>
          </cell>
          <cell r="I1284">
            <v>7.95</v>
          </cell>
          <cell r="J1284">
            <v>9.49</v>
          </cell>
          <cell r="K1284">
            <v>0.55000000000000004</v>
          </cell>
        </row>
        <row r="1285">
          <cell r="B1285" t="str">
            <v>WPSD2020</v>
          </cell>
          <cell r="C1285" t="str">
            <v>Wyoming &amp; Montana</v>
          </cell>
          <cell r="D1285" t="str">
            <v>WP</v>
          </cell>
          <cell r="E1285" t="str">
            <v>SD</v>
          </cell>
          <cell r="F1285">
            <v>2020</v>
          </cell>
          <cell r="G1285">
            <v>5</v>
          </cell>
          <cell r="H1285">
            <v>74.88</v>
          </cell>
          <cell r="I1285">
            <v>9.7899999999999991</v>
          </cell>
          <cell r="J1285">
            <v>9.7899999999999991</v>
          </cell>
          <cell r="K1285">
            <v>0.56999999999999995</v>
          </cell>
        </row>
        <row r="1286">
          <cell r="B1286" t="str">
            <v>WPSD2025</v>
          </cell>
          <cell r="C1286" t="str">
            <v>Wyoming &amp; Montana</v>
          </cell>
          <cell r="D1286" t="str">
            <v>WP</v>
          </cell>
          <cell r="E1286" t="str">
            <v>SD</v>
          </cell>
          <cell r="F1286">
            <v>2025</v>
          </cell>
          <cell r="G1286">
            <v>6</v>
          </cell>
          <cell r="H1286">
            <v>55.69</v>
          </cell>
          <cell r="I1286">
            <v>9.86</v>
          </cell>
          <cell r="J1286">
            <v>10.029999999999999</v>
          </cell>
          <cell r="K1286">
            <v>0.57999999999999996</v>
          </cell>
        </row>
        <row r="1287">
          <cell r="B1287" t="str">
            <v>WPSD2030</v>
          </cell>
          <cell r="C1287" t="str">
            <v>Wyoming &amp; Montana</v>
          </cell>
          <cell r="D1287" t="str">
            <v>WP</v>
          </cell>
          <cell r="E1287" t="str">
            <v>SD</v>
          </cell>
          <cell r="F1287">
            <v>2030</v>
          </cell>
          <cell r="G1287">
            <v>7</v>
          </cell>
          <cell r="H1287">
            <v>80.930000000000007</v>
          </cell>
          <cell r="I1287">
            <v>10.210000000000001</v>
          </cell>
          <cell r="J1287">
            <v>10.210000000000001</v>
          </cell>
          <cell r="K1287">
            <v>0.59</v>
          </cell>
        </row>
        <row r="1288">
          <cell r="B1288">
            <v>0</v>
          </cell>
          <cell r="C1288">
            <v>0</v>
          </cell>
        </row>
        <row r="1289">
          <cell r="B1289" t="str">
            <v>WPSE2008</v>
          </cell>
          <cell r="C1289" t="str">
            <v>Wyoming &amp; Montana</v>
          </cell>
          <cell r="D1289" t="str">
            <v>WP</v>
          </cell>
          <cell r="E1289" t="str">
            <v>SE</v>
          </cell>
          <cell r="F1289">
            <v>2008</v>
          </cell>
          <cell r="G1289">
            <v>3</v>
          </cell>
          <cell r="H1289">
            <v>21.74</v>
          </cell>
          <cell r="I1289">
            <v>7.87</v>
          </cell>
          <cell r="J1289">
            <v>66.48</v>
          </cell>
          <cell r="K1289">
            <v>3.77</v>
          </cell>
        </row>
        <row r="1290">
          <cell r="B1290" t="str">
            <v>WPSE2009</v>
          </cell>
          <cell r="C1290" t="str">
            <v>Wyoming &amp; Montana</v>
          </cell>
          <cell r="D1290" t="str">
            <v>WP</v>
          </cell>
          <cell r="E1290" t="str">
            <v>SE</v>
          </cell>
          <cell r="F1290">
            <v>2009</v>
          </cell>
          <cell r="G1290">
            <v>3</v>
          </cell>
          <cell r="H1290">
            <v>21.74</v>
          </cell>
          <cell r="I1290">
            <v>8.0299999999999994</v>
          </cell>
          <cell r="J1290">
            <v>72.8</v>
          </cell>
          <cell r="K1290">
            <v>4.13</v>
          </cell>
        </row>
        <row r="1291">
          <cell r="B1291" t="str">
            <v>WPSE2011</v>
          </cell>
          <cell r="C1291" t="str">
            <v>Wyoming &amp; Montana</v>
          </cell>
          <cell r="D1291" t="str">
            <v>WP</v>
          </cell>
          <cell r="E1291" t="str">
            <v>SE</v>
          </cell>
          <cell r="F1291">
            <v>2011</v>
          </cell>
          <cell r="G1291">
            <v>3</v>
          </cell>
          <cell r="H1291">
            <v>21.74</v>
          </cell>
          <cell r="I1291">
            <v>8.15</v>
          </cell>
          <cell r="J1291">
            <v>9.4600000000000009</v>
          </cell>
          <cell r="K1291">
            <v>0.54</v>
          </cell>
        </row>
        <row r="1292">
          <cell r="B1292" t="str">
            <v>WPSE2013</v>
          </cell>
          <cell r="C1292" t="str">
            <v>Wyoming &amp; Montana</v>
          </cell>
          <cell r="D1292" t="str">
            <v>WP</v>
          </cell>
          <cell r="E1292" t="str">
            <v>SE</v>
          </cell>
          <cell r="F1292">
            <v>2013</v>
          </cell>
          <cell r="G1292">
            <v>3</v>
          </cell>
          <cell r="H1292">
            <v>21.74</v>
          </cell>
          <cell r="I1292">
            <v>8.07</v>
          </cell>
          <cell r="J1292">
            <v>9.4499999999999993</v>
          </cell>
          <cell r="K1292">
            <v>0.54</v>
          </cell>
        </row>
        <row r="1293">
          <cell r="B1293" t="str">
            <v>WPSE2016</v>
          </cell>
          <cell r="C1293" t="str">
            <v>Wyoming &amp; Montana</v>
          </cell>
          <cell r="D1293" t="str">
            <v>WP</v>
          </cell>
          <cell r="E1293" t="str">
            <v>SE</v>
          </cell>
          <cell r="F1293">
            <v>2016</v>
          </cell>
          <cell r="G1293">
            <v>3</v>
          </cell>
          <cell r="H1293">
            <v>21.74</v>
          </cell>
          <cell r="I1293">
            <v>7.95</v>
          </cell>
          <cell r="J1293">
            <v>9.6300000000000008</v>
          </cell>
          <cell r="K1293">
            <v>0.55000000000000004</v>
          </cell>
        </row>
        <row r="1294">
          <cell r="B1294" t="str">
            <v>WPSE2020</v>
          </cell>
          <cell r="C1294" t="str">
            <v>Wyoming &amp; Montana</v>
          </cell>
          <cell r="D1294" t="str">
            <v>WP</v>
          </cell>
          <cell r="E1294" t="str">
            <v>SE</v>
          </cell>
          <cell r="F1294">
            <v>2020</v>
          </cell>
          <cell r="G1294">
            <v>5</v>
          </cell>
          <cell r="H1294">
            <v>20.12</v>
          </cell>
          <cell r="I1294">
            <v>9.7899999999999991</v>
          </cell>
          <cell r="J1294">
            <v>9.7899999999999991</v>
          </cell>
          <cell r="K1294">
            <v>0.56000000000000005</v>
          </cell>
        </row>
        <row r="1295">
          <cell r="B1295" t="str">
            <v>WPSE2025</v>
          </cell>
          <cell r="C1295" t="str">
            <v>Wyoming &amp; Montana</v>
          </cell>
          <cell r="D1295" t="str">
            <v>WP</v>
          </cell>
          <cell r="E1295" t="str">
            <v>SE</v>
          </cell>
          <cell r="F1295">
            <v>2025</v>
          </cell>
          <cell r="G1295">
            <v>6</v>
          </cell>
          <cell r="H1295">
            <v>12.06</v>
          </cell>
          <cell r="I1295">
            <v>9.86</v>
          </cell>
          <cell r="J1295">
            <v>9.86</v>
          </cell>
          <cell r="K1295">
            <v>0.56000000000000005</v>
          </cell>
        </row>
        <row r="1296">
          <cell r="B1296" t="str">
            <v>WPSE2030</v>
          </cell>
          <cell r="C1296" t="str">
            <v>Wyoming &amp; Montana</v>
          </cell>
          <cell r="D1296" t="str">
            <v>WP</v>
          </cell>
          <cell r="E1296" t="str">
            <v>SE</v>
          </cell>
          <cell r="F1296">
            <v>2030</v>
          </cell>
          <cell r="G1296">
            <v>6</v>
          </cell>
          <cell r="H1296">
            <v>15.54</v>
          </cell>
          <cell r="I1296">
            <v>9.61</v>
          </cell>
          <cell r="J1296">
            <v>9.61</v>
          </cell>
          <cell r="K1296">
            <v>0.55000000000000004</v>
          </cell>
        </row>
        <row r="1297">
          <cell r="B1297">
            <v>0</v>
          </cell>
          <cell r="C1297">
            <v>0</v>
          </cell>
        </row>
        <row r="1298">
          <cell r="B1298" t="str">
            <v>WPLD2008</v>
          </cell>
          <cell r="C1298" t="str">
            <v>Wyoming &amp; Montana</v>
          </cell>
          <cell r="D1298" t="str">
            <v>WP</v>
          </cell>
          <cell r="E1298" t="str">
            <v>LD</v>
          </cell>
          <cell r="F1298">
            <v>2008</v>
          </cell>
          <cell r="G1298">
            <v>3</v>
          </cell>
          <cell r="H1298">
            <v>0.47</v>
          </cell>
          <cell r="I1298">
            <v>7.87</v>
          </cell>
          <cell r="J1298">
            <v>49.01</v>
          </cell>
          <cell r="K1298">
            <v>3.51</v>
          </cell>
        </row>
        <row r="1299">
          <cell r="B1299" t="str">
            <v>WPLD2009</v>
          </cell>
          <cell r="C1299" t="str">
            <v>Wyoming &amp; Montana</v>
          </cell>
          <cell r="D1299" t="str">
            <v>WP</v>
          </cell>
          <cell r="E1299" t="str">
            <v>LD</v>
          </cell>
          <cell r="F1299">
            <v>2009</v>
          </cell>
          <cell r="G1299">
            <v>3</v>
          </cell>
          <cell r="H1299">
            <v>0.47</v>
          </cell>
          <cell r="I1299">
            <v>8.0299999999999994</v>
          </cell>
          <cell r="J1299">
            <v>53.35</v>
          </cell>
          <cell r="K1299">
            <v>3.82</v>
          </cell>
        </row>
        <row r="1300">
          <cell r="B1300" t="str">
            <v>WPLD2011</v>
          </cell>
          <cell r="C1300" t="str">
            <v>Wyoming &amp; Montana</v>
          </cell>
          <cell r="D1300" t="str">
            <v>WP</v>
          </cell>
          <cell r="E1300" t="str">
            <v>LD</v>
          </cell>
          <cell r="F1300">
            <v>2011</v>
          </cell>
          <cell r="G1300">
            <v>3</v>
          </cell>
          <cell r="H1300">
            <v>0.47</v>
          </cell>
          <cell r="I1300">
            <v>8.15</v>
          </cell>
          <cell r="J1300">
            <v>10.5</v>
          </cell>
          <cell r="K1300">
            <v>0.75</v>
          </cell>
        </row>
        <row r="1301">
          <cell r="B1301" t="str">
            <v>WPLD2013</v>
          </cell>
          <cell r="C1301" t="str">
            <v>Wyoming &amp; Montana</v>
          </cell>
          <cell r="D1301" t="str">
            <v>WP</v>
          </cell>
          <cell r="E1301" t="str">
            <v>LD</v>
          </cell>
          <cell r="F1301">
            <v>2013</v>
          </cell>
          <cell r="G1301">
            <v>3</v>
          </cell>
          <cell r="H1301">
            <v>0.47</v>
          </cell>
          <cell r="I1301">
            <v>8.07</v>
          </cell>
          <cell r="J1301">
            <v>10.4</v>
          </cell>
          <cell r="K1301">
            <v>0.74</v>
          </cell>
        </row>
        <row r="1302">
          <cell r="B1302" t="str">
            <v>WPLD2016</v>
          </cell>
          <cell r="C1302" t="str">
            <v>Wyoming &amp; Montana</v>
          </cell>
          <cell r="D1302" t="str">
            <v>WP</v>
          </cell>
          <cell r="E1302" t="str">
            <v>LD</v>
          </cell>
          <cell r="F1302">
            <v>2016</v>
          </cell>
          <cell r="G1302">
            <v>3</v>
          </cell>
          <cell r="H1302">
            <v>0.47</v>
          </cell>
          <cell r="I1302">
            <v>7.95</v>
          </cell>
          <cell r="J1302">
            <v>10.26</v>
          </cell>
          <cell r="K1302">
            <v>0.73</v>
          </cell>
        </row>
        <row r="1303">
          <cell r="B1303" t="str">
            <v>WPLD2020</v>
          </cell>
          <cell r="C1303" t="str">
            <v>Wyoming &amp; Montana</v>
          </cell>
          <cell r="D1303" t="str">
            <v>WP</v>
          </cell>
          <cell r="E1303" t="str">
            <v>LD</v>
          </cell>
          <cell r="F1303">
            <v>2020</v>
          </cell>
          <cell r="G1303">
            <v>3</v>
          </cell>
          <cell r="H1303">
            <v>0.28000000000000003</v>
          </cell>
          <cell r="I1303">
            <v>7.79</v>
          </cell>
          <cell r="J1303">
            <v>10.49</v>
          </cell>
          <cell r="K1303">
            <v>0.75</v>
          </cell>
        </row>
        <row r="1304">
          <cell r="B1304" t="str">
            <v>WPLD2025</v>
          </cell>
          <cell r="C1304" t="str">
            <v>Wyoming &amp; Montana</v>
          </cell>
          <cell r="D1304" t="str">
            <v>WP</v>
          </cell>
          <cell r="E1304" t="str">
            <v>LD</v>
          </cell>
          <cell r="F1304">
            <v>2025</v>
          </cell>
          <cell r="G1304">
            <v>2</v>
          </cell>
          <cell r="H1304">
            <v>0.01</v>
          </cell>
          <cell r="I1304">
            <v>7.35</v>
          </cell>
          <cell r="J1304">
            <v>10.130000000000001</v>
          </cell>
          <cell r="K1304">
            <v>0.72</v>
          </cell>
        </row>
        <row r="1305">
          <cell r="B1305" t="str">
            <v>WPLD2030</v>
          </cell>
          <cell r="C1305" t="str">
            <v>Wyoming &amp; Montana</v>
          </cell>
          <cell r="D1305" t="str">
            <v>WP</v>
          </cell>
          <cell r="E1305" t="str">
            <v>LD</v>
          </cell>
          <cell r="F1305">
            <v>2030</v>
          </cell>
          <cell r="G1305">
            <v>1</v>
          </cell>
          <cell r="H1305">
            <v>0</v>
          </cell>
          <cell r="I1305">
            <v>6.5</v>
          </cell>
          <cell r="J1305">
            <v>9.9</v>
          </cell>
          <cell r="K1305">
            <v>0.71</v>
          </cell>
        </row>
        <row r="1306">
          <cell r="B1306">
            <v>0</v>
          </cell>
          <cell r="C1306">
            <v>0</v>
          </cell>
        </row>
        <row r="1307">
          <cell r="B1307" t="str">
            <v>WSBA2008</v>
          </cell>
          <cell r="C1307" t="str">
            <v>Central Appalachia</v>
          </cell>
          <cell r="D1307" t="str">
            <v>WS</v>
          </cell>
          <cell r="E1307" t="str">
            <v>BA</v>
          </cell>
          <cell r="F1307">
            <v>2008</v>
          </cell>
          <cell r="G1307">
            <v>147</v>
          </cell>
          <cell r="H1307">
            <v>19.54</v>
          </cell>
          <cell r="I1307">
            <v>133.76</v>
          </cell>
          <cell r="J1307">
            <v>136.16</v>
          </cell>
          <cell r="K1307">
            <v>5.51</v>
          </cell>
        </row>
        <row r="1308">
          <cell r="B1308" t="str">
            <v>WSBA2009</v>
          </cell>
          <cell r="C1308" t="str">
            <v>Central Appalachia</v>
          </cell>
          <cell r="D1308" t="str">
            <v>WS</v>
          </cell>
          <cell r="E1308" t="str">
            <v>BA</v>
          </cell>
          <cell r="F1308">
            <v>2009</v>
          </cell>
          <cell r="G1308">
            <v>146</v>
          </cell>
          <cell r="H1308">
            <v>19.52</v>
          </cell>
          <cell r="I1308">
            <v>104.46</v>
          </cell>
          <cell r="J1308">
            <v>135.04</v>
          </cell>
          <cell r="K1308">
            <v>5.47</v>
          </cell>
        </row>
        <row r="1309">
          <cell r="B1309" t="str">
            <v>WSBA2011</v>
          </cell>
          <cell r="C1309" t="str">
            <v>Central Appalachia</v>
          </cell>
          <cell r="D1309" t="str">
            <v>WS</v>
          </cell>
          <cell r="E1309" t="str">
            <v>BA</v>
          </cell>
          <cell r="F1309">
            <v>2011</v>
          </cell>
          <cell r="G1309">
            <v>80</v>
          </cell>
          <cell r="H1309">
            <v>2.93</v>
          </cell>
          <cell r="I1309">
            <v>41.59</v>
          </cell>
          <cell r="J1309">
            <v>53.88</v>
          </cell>
          <cell r="K1309">
            <v>2.1800000000000002</v>
          </cell>
        </row>
        <row r="1310">
          <cell r="B1310" t="str">
            <v>WSBA2013</v>
          </cell>
          <cell r="C1310" t="str">
            <v>Central Appalachia</v>
          </cell>
          <cell r="D1310" t="str">
            <v>WS</v>
          </cell>
          <cell r="E1310" t="str">
            <v>BA</v>
          </cell>
          <cell r="F1310">
            <v>2013</v>
          </cell>
          <cell r="G1310">
            <v>135</v>
          </cell>
          <cell r="H1310">
            <v>47.71</v>
          </cell>
          <cell r="I1310">
            <v>74.7</v>
          </cell>
          <cell r="J1310">
            <v>75.81</v>
          </cell>
          <cell r="K1310">
            <v>3.07</v>
          </cell>
        </row>
        <row r="1311">
          <cell r="B1311" t="str">
            <v>WSBA2016</v>
          </cell>
          <cell r="C1311" t="str">
            <v>Central Appalachia</v>
          </cell>
          <cell r="D1311" t="str">
            <v>WS</v>
          </cell>
          <cell r="E1311" t="str">
            <v>BA</v>
          </cell>
          <cell r="F1311">
            <v>2016</v>
          </cell>
          <cell r="G1311">
            <v>135</v>
          </cell>
          <cell r="H1311">
            <v>46.73</v>
          </cell>
          <cell r="I1311">
            <v>74.930000000000007</v>
          </cell>
          <cell r="J1311">
            <v>76.52</v>
          </cell>
          <cell r="K1311">
            <v>3.1</v>
          </cell>
        </row>
        <row r="1312">
          <cell r="B1312" t="str">
            <v>WSBA2020</v>
          </cell>
          <cell r="C1312" t="str">
            <v>Central Appalachia</v>
          </cell>
          <cell r="D1312" t="str">
            <v>WS</v>
          </cell>
          <cell r="E1312" t="str">
            <v>BA</v>
          </cell>
          <cell r="F1312">
            <v>2020</v>
          </cell>
          <cell r="G1312">
            <v>137</v>
          </cell>
          <cell r="H1312">
            <v>40.39</v>
          </cell>
          <cell r="I1312">
            <v>76.92</v>
          </cell>
          <cell r="J1312">
            <v>78.290000000000006</v>
          </cell>
          <cell r="K1312">
            <v>3.17</v>
          </cell>
        </row>
        <row r="1313">
          <cell r="B1313" t="str">
            <v>WSBA2025</v>
          </cell>
          <cell r="C1313" t="str">
            <v>Central Appalachia</v>
          </cell>
          <cell r="D1313" t="str">
            <v>WS</v>
          </cell>
          <cell r="E1313" t="str">
            <v>BA</v>
          </cell>
          <cell r="F1313">
            <v>2025</v>
          </cell>
          <cell r="G1313">
            <v>143</v>
          </cell>
          <cell r="H1313">
            <v>31.61</v>
          </cell>
          <cell r="I1313">
            <v>84.4</v>
          </cell>
          <cell r="J1313">
            <v>85.76</v>
          </cell>
          <cell r="K1313">
            <v>3.47</v>
          </cell>
        </row>
        <row r="1314">
          <cell r="B1314" t="str">
            <v>WSBA2030</v>
          </cell>
          <cell r="C1314" t="str">
            <v>Central Appalachia</v>
          </cell>
          <cell r="D1314" t="str">
            <v>WS</v>
          </cell>
          <cell r="E1314" t="str">
            <v>BA</v>
          </cell>
          <cell r="F1314">
            <v>2030</v>
          </cell>
          <cell r="G1314">
            <v>143</v>
          </cell>
          <cell r="H1314">
            <v>2.82</v>
          </cell>
          <cell r="I1314">
            <v>84.82</v>
          </cell>
          <cell r="J1314">
            <v>96.52</v>
          </cell>
          <cell r="K1314">
            <v>3.91</v>
          </cell>
        </row>
        <row r="1315">
          <cell r="B1315">
            <v>0</v>
          </cell>
          <cell r="C1315">
            <v>0</v>
          </cell>
        </row>
        <row r="1316">
          <cell r="B1316" t="str">
            <v>WSBB2008</v>
          </cell>
          <cell r="C1316" t="str">
            <v>Central Appalachia</v>
          </cell>
          <cell r="D1316" t="str">
            <v>WS</v>
          </cell>
          <cell r="E1316" t="str">
            <v>BB</v>
          </cell>
          <cell r="F1316">
            <v>2008</v>
          </cell>
          <cell r="G1316">
            <v>125</v>
          </cell>
          <cell r="H1316">
            <v>53.29</v>
          </cell>
          <cell r="I1316">
            <v>133.76</v>
          </cell>
          <cell r="J1316">
            <v>134.26</v>
          </cell>
          <cell r="K1316">
            <v>5.48</v>
          </cell>
        </row>
        <row r="1317">
          <cell r="B1317" t="str">
            <v>WSBB2009</v>
          </cell>
          <cell r="C1317" t="str">
            <v>Central Appalachia</v>
          </cell>
          <cell r="D1317" t="str">
            <v>WS</v>
          </cell>
          <cell r="E1317" t="str">
            <v>BB</v>
          </cell>
          <cell r="F1317">
            <v>2009</v>
          </cell>
          <cell r="G1317">
            <v>124</v>
          </cell>
          <cell r="H1317">
            <v>53.26</v>
          </cell>
          <cell r="I1317">
            <v>104.46</v>
          </cell>
          <cell r="J1317">
            <v>132.72999999999999</v>
          </cell>
          <cell r="K1317">
            <v>5.42</v>
          </cell>
        </row>
        <row r="1318">
          <cell r="B1318" t="str">
            <v>WSBB2011</v>
          </cell>
          <cell r="C1318" t="str">
            <v>Central Appalachia</v>
          </cell>
          <cell r="D1318" t="str">
            <v>WS</v>
          </cell>
          <cell r="E1318" t="str">
            <v>BB</v>
          </cell>
          <cell r="F1318">
            <v>2011</v>
          </cell>
          <cell r="G1318">
            <v>63</v>
          </cell>
          <cell r="H1318">
            <v>39.43</v>
          </cell>
          <cell r="I1318">
            <v>37.409999999999997</v>
          </cell>
          <cell r="J1318">
            <v>39.83</v>
          </cell>
          <cell r="K1318">
            <v>1.63</v>
          </cell>
        </row>
        <row r="1319">
          <cell r="B1319" t="str">
            <v>WSBB2013</v>
          </cell>
          <cell r="C1319" t="str">
            <v>Central Appalachia</v>
          </cell>
          <cell r="D1319" t="str">
            <v>WS</v>
          </cell>
          <cell r="E1319" t="str">
            <v>BB</v>
          </cell>
          <cell r="F1319">
            <v>2013</v>
          </cell>
          <cell r="G1319">
            <v>55</v>
          </cell>
          <cell r="H1319">
            <v>33.4</v>
          </cell>
          <cell r="I1319">
            <v>34.659999999999997</v>
          </cell>
          <cell r="J1319">
            <v>38.950000000000003</v>
          </cell>
          <cell r="K1319">
            <v>1.59</v>
          </cell>
        </row>
        <row r="1320">
          <cell r="B1320" t="str">
            <v>WSBB2016</v>
          </cell>
          <cell r="C1320" t="str">
            <v>Central Appalachia</v>
          </cell>
          <cell r="D1320" t="str">
            <v>WS</v>
          </cell>
          <cell r="E1320" t="str">
            <v>BB</v>
          </cell>
          <cell r="F1320">
            <v>2016</v>
          </cell>
          <cell r="G1320">
            <v>59</v>
          </cell>
          <cell r="H1320">
            <v>25.51</v>
          </cell>
          <cell r="I1320">
            <v>36.1</v>
          </cell>
          <cell r="J1320">
            <v>40.159999999999997</v>
          </cell>
          <cell r="K1320">
            <v>1.64</v>
          </cell>
        </row>
        <row r="1321">
          <cell r="B1321" t="str">
            <v>WSBB2020</v>
          </cell>
          <cell r="C1321" t="str">
            <v>Central Appalachia</v>
          </cell>
          <cell r="D1321" t="str">
            <v>WS</v>
          </cell>
          <cell r="E1321" t="str">
            <v>BB</v>
          </cell>
          <cell r="F1321">
            <v>2020</v>
          </cell>
          <cell r="G1321">
            <v>72</v>
          </cell>
          <cell r="H1321">
            <v>12.3</v>
          </cell>
          <cell r="I1321">
            <v>41.96</v>
          </cell>
          <cell r="J1321">
            <v>41.96</v>
          </cell>
          <cell r="K1321">
            <v>1.71</v>
          </cell>
        </row>
        <row r="1322">
          <cell r="B1322" t="str">
            <v>WSBB2025</v>
          </cell>
          <cell r="C1322" t="str">
            <v>Central Appalachia</v>
          </cell>
          <cell r="D1322" t="str">
            <v>WS</v>
          </cell>
          <cell r="E1322" t="str">
            <v>BB</v>
          </cell>
          <cell r="F1322">
            <v>2025</v>
          </cell>
          <cell r="G1322">
            <v>75</v>
          </cell>
          <cell r="H1322">
            <v>8.4600000000000009</v>
          </cell>
          <cell r="I1322">
            <v>43.62</v>
          </cell>
          <cell r="J1322">
            <v>43.78</v>
          </cell>
          <cell r="K1322">
            <v>1.79</v>
          </cell>
        </row>
        <row r="1323">
          <cell r="B1323" t="str">
            <v>WSBB2030</v>
          </cell>
          <cell r="C1323" t="str">
            <v>Central Appalachia</v>
          </cell>
          <cell r="D1323" t="str">
            <v>WS</v>
          </cell>
          <cell r="E1323" t="str">
            <v>BB</v>
          </cell>
          <cell r="F1323">
            <v>2030</v>
          </cell>
          <cell r="G1323">
            <v>79</v>
          </cell>
          <cell r="H1323">
            <v>8.8699999999999992</v>
          </cell>
          <cell r="I1323">
            <v>45.06</v>
          </cell>
          <cell r="J1323">
            <v>45.85</v>
          </cell>
          <cell r="K1323">
            <v>1.87</v>
          </cell>
        </row>
        <row r="1324">
          <cell r="B1324">
            <v>0</v>
          </cell>
          <cell r="C1324">
            <v>0</v>
          </cell>
        </row>
        <row r="1325">
          <cell r="B1325" t="str">
            <v>WSBD2008</v>
          </cell>
          <cell r="C1325" t="str">
            <v>Central Appalachia</v>
          </cell>
          <cell r="D1325" t="str">
            <v>WS</v>
          </cell>
          <cell r="E1325" t="str">
            <v>BD</v>
          </cell>
          <cell r="F1325">
            <v>2008</v>
          </cell>
          <cell r="G1325">
            <v>155</v>
          </cell>
          <cell r="H1325">
            <v>27.8</v>
          </cell>
          <cell r="I1325">
            <v>100.51</v>
          </cell>
          <cell r="J1325">
            <v>133.53</v>
          </cell>
          <cell r="K1325">
            <v>5.52</v>
          </cell>
        </row>
        <row r="1326">
          <cell r="B1326" t="str">
            <v>WSBD2009</v>
          </cell>
          <cell r="C1326" t="str">
            <v>Central Appalachia</v>
          </cell>
          <cell r="D1326" t="str">
            <v>WS</v>
          </cell>
          <cell r="E1326" t="str">
            <v>BD</v>
          </cell>
          <cell r="F1326">
            <v>2009</v>
          </cell>
          <cell r="G1326">
            <v>155</v>
          </cell>
          <cell r="H1326">
            <v>27.8</v>
          </cell>
          <cell r="I1326">
            <v>104.46</v>
          </cell>
          <cell r="J1326">
            <v>130.85</v>
          </cell>
          <cell r="K1326">
            <v>5.41</v>
          </cell>
        </row>
        <row r="1327">
          <cell r="B1327" t="str">
            <v>WSBD2011</v>
          </cell>
          <cell r="C1327" t="str">
            <v>Central Appalachia</v>
          </cell>
          <cell r="D1327" t="str">
            <v>WS</v>
          </cell>
          <cell r="E1327" t="str">
            <v>BD</v>
          </cell>
          <cell r="F1327">
            <v>2011</v>
          </cell>
          <cell r="G1327">
            <v>83</v>
          </cell>
          <cell r="H1327">
            <v>3.2</v>
          </cell>
          <cell r="I1327">
            <v>41.59</v>
          </cell>
          <cell r="J1327">
            <v>51.75</v>
          </cell>
          <cell r="K1327">
            <v>2.14</v>
          </cell>
        </row>
        <row r="1328">
          <cell r="B1328" t="str">
            <v>WSBD2013</v>
          </cell>
          <cell r="C1328" t="str">
            <v>Central Appalachia</v>
          </cell>
          <cell r="D1328" t="str">
            <v>WS</v>
          </cell>
          <cell r="E1328" t="str">
            <v>BD</v>
          </cell>
          <cell r="F1328">
            <v>2013</v>
          </cell>
          <cell r="G1328">
            <v>139</v>
          </cell>
          <cell r="H1328">
            <v>143.94</v>
          </cell>
          <cell r="I1328">
            <v>68.66</v>
          </cell>
          <cell r="J1328">
            <v>74.41</v>
          </cell>
          <cell r="K1328">
            <v>3.08</v>
          </cell>
        </row>
        <row r="1329">
          <cell r="B1329" t="str">
            <v>WSBD2016</v>
          </cell>
          <cell r="C1329" t="str">
            <v>Central Appalachia</v>
          </cell>
          <cell r="D1329" t="str">
            <v>WS</v>
          </cell>
          <cell r="E1329" t="str">
            <v>BD</v>
          </cell>
          <cell r="F1329">
            <v>2016</v>
          </cell>
          <cell r="G1329">
            <v>141</v>
          </cell>
          <cell r="H1329">
            <v>143.57</v>
          </cell>
          <cell r="I1329">
            <v>74.930000000000007</v>
          </cell>
          <cell r="J1329">
            <v>75.099999999999994</v>
          </cell>
          <cell r="K1329">
            <v>3.11</v>
          </cell>
        </row>
        <row r="1330">
          <cell r="B1330" t="str">
            <v>WSBD2020</v>
          </cell>
          <cell r="C1330" t="str">
            <v>Central Appalachia</v>
          </cell>
          <cell r="D1330" t="str">
            <v>WS</v>
          </cell>
          <cell r="E1330" t="str">
            <v>BD</v>
          </cell>
          <cell r="F1330">
            <v>2020</v>
          </cell>
          <cell r="G1330">
            <v>142</v>
          </cell>
          <cell r="H1330">
            <v>133.26</v>
          </cell>
          <cell r="I1330">
            <v>75.290000000000006</v>
          </cell>
          <cell r="J1330">
            <v>76.84</v>
          </cell>
          <cell r="K1330">
            <v>3.18</v>
          </cell>
        </row>
        <row r="1331">
          <cell r="B1331" t="str">
            <v>WSBD2025</v>
          </cell>
          <cell r="C1331" t="str">
            <v>Central Appalachia</v>
          </cell>
          <cell r="D1331" t="str">
            <v>WS</v>
          </cell>
          <cell r="E1331" t="str">
            <v>BD</v>
          </cell>
          <cell r="F1331">
            <v>2025</v>
          </cell>
          <cell r="G1331">
            <v>149</v>
          </cell>
          <cell r="H1331">
            <v>126.33</v>
          </cell>
          <cell r="I1331">
            <v>83.37</v>
          </cell>
          <cell r="J1331">
            <v>84.15</v>
          </cell>
          <cell r="K1331">
            <v>3.48</v>
          </cell>
        </row>
        <row r="1332">
          <cell r="B1332" t="str">
            <v>WSBD2030</v>
          </cell>
          <cell r="C1332" t="str">
            <v>Central Appalachia</v>
          </cell>
          <cell r="D1332" t="str">
            <v>WS</v>
          </cell>
          <cell r="E1332" t="str">
            <v>BD</v>
          </cell>
          <cell r="F1332">
            <v>2030</v>
          </cell>
          <cell r="G1332">
            <v>151</v>
          </cell>
          <cell r="H1332">
            <v>10.35</v>
          </cell>
          <cell r="I1332">
            <v>90.45</v>
          </cell>
          <cell r="J1332">
            <v>94.69</v>
          </cell>
          <cell r="K1332">
            <v>3.92</v>
          </cell>
        </row>
        <row r="1333">
          <cell r="B1333">
            <v>0</v>
          </cell>
          <cell r="C1333">
            <v>0</v>
          </cell>
        </row>
        <row r="1334">
          <cell r="B1334" t="str">
            <v>WSBE2008</v>
          </cell>
          <cell r="C1334" t="str">
            <v>Central Appalachia</v>
          </cell>
          <cell r="D1334" t="str">
            <v>WS</v>
          </cell>
          <cell r="E1334" t="str">
            <v>BE</v>
          </cell>
          <cell r="F1334">
            <v>2008</v>
          </cell>
          <cell r="G1334">
            <v>82</v>
          </cell>
          <cell r="H1334">
            <v>0.57999999999999996</v>
          </cell>
          <cell r="I1334">
            <v>94.44</v>
          </cell>
          <cell r="J1334">
            <v>133.53</v>
          </cell>
          <cell r="K1334">
            <v>5.48</v>
          </cell>
        </row>
        <row r="1335">
          <cell r="B1335" t="str">
            <v>WSBE2009</v>
          </cell>
          <cell r="C1335" t="str">
            <v>Central Appalachia</v>
          </cell>
          <cell r="D1335" t="str">
            <v>WS</v>
          </cell>
          <cell r="E1335" t="str">
            <v>BE</v>
          </cell>
          <cell r="F1335">
            <v>2009</v>
          </cell>
          <cell r="G1335">
            <v>82</v>
          </cell>
          <cell r="H1335">
            <v>0.57999999999999996</v>
          </cell>
          <cell r="I1335">
            <v>98.15</v>
          </cell>
          <cell r="J1335">
            <v>131.9</v>
          </cell>
          <cell r="K1335">
            <v>5.41</v>
          </cell>
        </row>
        <row r="1336">
          <cell r="B1336" t="str">
            <v>WSBE2011</v>
          </cell>
          <cell r="C1336" t="str">
            <v>Central Appalachia</v>
          </cell>
          <cell r="D1336" t="str">
            <v>WS</v>
          </cell>
          <cell r="E1336" t="str">
            <v>BE</v>
          </cell>
          <cell r="F1336">
            <v>2011</v>
          </cell>
          <cell r="G1336">
            <v>37</v>
          </cell>
          <cell r="H1336">
            <v>2.04</v>
          </cell>
          <cell r="I1336">
            <v>39.04</v>
          </cell>
          <cell r="J1336">
            <v>39.04</v>
          </cell>
          <cell r="K1336">
            <v>1.6</v>
          </cell>
        </row>
        <row r="1337">
          <cell r="B1337" t="str">
            <v>WSBE2013</v>
          </cell>
          <cell r="C1337" t="str">
            <v>Central Appalachia</v>
          </cell>
          <cell r="D1337" t="str">
            <v>WS</v>
          </cell>
          <cell r="E1337" t="str">
            <v>BE</v>
          </cell>
          <cell r="F1337">
            <v>2013</v>
          </cell>
          <cell r="G1337">
            <v>36</v>
          </cell>
          <cell r="H1337">
            <v>1.59</v>
          </cell>
          <cell r="I1337">
            <v>36.479999999999997</v>
          </cell>
          <cell r="J1337">
            <v>38.950000000000003</v>
          </cell>
          <cell r="K1337">
            <v>1.6</v>
          </cell>
        </row>
        <row r="1338">
          <cell r="B1338" t="str">
            <v>WSBE2016</v>
          </cell>
          <cell r="C1338" t="str">
            <v>Central Appalachia</v>
          </cell>
          <cell r="D1338" t="str">
            <v>WS</v>
          </cell>
          <cell r="E1338" t="str">
            <v>BE</v>
          </cell>
          <cell r="F1338">
            <v>2016</v>
          </cell>
          <cell r="G1338">
            <v>37</v>
          </cell>
          <cell r="H1338">
            <v>2.48</v>
          </cell>
          <cell r="I1338">
            <v>39.229999999999997</v>
          </cell>
          <cell r="J1338">
            <v>39.229999999999997</v>
          </cell>
          <cell r="K1338">
            <v>1.61</v>
          </cell>
        </row>
        <row r="1339">
          <cell r="B1339" t="str">
            <v>WSBE2020</v>
          </cell>
          <cell r="C1339" t="str">
            <v>Central Appalachia</v>
          </cell>
          <cell r="D1339" t="str">
            <v>WS</v>
          </cell>
          <cell r="E1339" t="str">
            <v>BE</v>
          </cell>
          <cell r="F1339">
            <v>2020</v>
          </cell>
          <cell r="G1339">
            <v>37</v>
          </cell>
          <cell r="H1339">
            <v>3.46</v>
          </cell>
          <cell r="I1339">
            <v>39.39</v>
          </cell>
          <cell r="J1339">
            <v>39.39</v>
          </cell>
          <cell r="K1339">
            <v>1.62</v>
          </cell>
        </row>
        <row r="1340">
          <cell r="B1340" t="str">
            <v>WSBE2025</v>
          </cell>
          <cell r="C1340" t="str">
            <v>Central Appalachia</v>
          </cell>
          <cell r="D1340" t="str">
            <v>WS</v>
          </cell>
          <cell r="E1340" t="str">
            <v>BE</v>
          </cell>
          <cell r="F1340">
            <v>2025</v>
          </cell>
          <cell r="G1340">
            <v>37</v>
          </cell>
          <cell r="H1340">
            <v>4.04</v>
          </cell>
          <cell r="I1340">
            <v>39.590000000000003</v>
          </cell>
          <cell r="J1340">
            <v>39.590000000000003</v>
          </cell>
          <cell r="K1340">
            <v>1.62</v>
          </cell>
        </row>
        <row r="1341">
          <cell r="B1341" t="str">
            <v>WSBE2030</v>
          </cell>
          <cell r="C1341" t="str">
            <v>Central Appalachia</v>
          </cell>
          <cell r="D1341" t="str">
            <v>WS</v>
          </cell>
          <cell r="E1341" t="str">
            <v>BE</v>
          </cell>
          <cell r="F1341">
            <v>2030</v>
          </cell>
          <cell r="G1341">
            <v>37</v>
          </cell>
          <cell r="H1341">
            <v>4.07</v>
          </cell>
          <cell r="I1341">
            <v>39.79</v>
          </cell>
          <cell r="J1341">
            <v>39.79</v>
          </cell>
          <cell r="K1341">
            <v>1.63</v>
          </cell>
        </row>
        <row r="1342">
          <cell r="B1342">
            <v>0</v>
          </cell>
          <cell r="C1342">
            <v>0</v>
          </cell>
        </row>
        <row r="1343">
          <cell r="B1343" t="str">
            <v>WSBF2008</v>
          </cell>
          <cell r="C1343" t="str">
            <v>Central Appalachia</v>
          </cell>
          <cell r="D1343" t="str">
            <v>WS</v>
          </cell>
          <cell r="E1343" t="str">
            <v>BF</v>
          </cell>
          <cell r="F1343">
            <v>2008</v>
          </cell>
          <cell r="G1343">
            <v>113</v>
          </cell>
          <cell r="H1343">
            <v>3.05</v>
          </cell>
          <cell r="I1343">
            <v>100.51</v>
          </cell>
          <cell r="J1343">
            <v>133.53</v>
          </cell>
          <cell r="K1343">
            <v>5.61</v>
          </cell>
        </row>
        <row r="1344">
          <cell r="B1344" t="str">
            <v>WSBF2009</v>
          </cell>
          <cell r="C1344" t="str">
            <v>Central Appalachia</v>
          </cell>
          <cell r="D1344" t="str">
            <v>WS</v>
          </cell>
          <cell r="E1344" t="str">
            <v>BF</v>
          </cell>
          <cell r="F1344">
            <v>2009</v>
          </cell>
          <cell r="G1344">
            <v>113</v>
          </cell>
          <cell r="H1344">
            <v>3.05</v>
          </cell>
          <cell r="I1344">
            <v>104.46</v>
          </cell>
          <cell r="J1344">
            <v>130.85</v>
          </cell>
          <cell r="K1344">
            <v>5.5</v>
          </cell>
        </row>
        <row r="1345">
          <cell r="B1345" t="str">
            <v>WSBF2011</v>
          </cell>
          <cell r="C1345" t="str">
            <v>Central Appalachia</v>
          </cell>
          <cell r="D1345" t="str">
            <v>WS</v>
          </cell>
          <cell r="E1345" t="str">
            <v>BF</v>
          </cell>
          <cell r="F1345">
            <v>2011</v>
          </cell>
          <cell r="G1345">
            <v>48</v>
          </cell>
          <cell r="H1345">
            <v>1.95</v>
          </cell>
          <cell r="I1345">
            <v>38.880000000000003</v>
          </cell>
          <cell r="J1345">
            <v>39.04</v>
          </cell>
          <cell r="K1345">
            <v>1.64</v>
          </cell>
        </row>
        <row r="1346">
          <cell r="B1346" t="str">
            <v>WSBF2013</v>
          </cell>
          <cell r="C1346" t="str">
            <v>Central Appalachia</v>
          </cell>
          <cell r="D1346" t="str">
            <v>WS</v>
          </cell>
          <cell r="E1346" t="str">
            <v>BF</v>
          </cell>
          <cell r="F1346">
            <v>2013</v>
          </cell>
          <cell r="G1346">
            <v>47</v>
          </cell>
          <cell r="H1346">
            <v>1.82</v>
          </cell>
          <cell r="I1346">
            <v>38.32</v>
          </cell>
          <cell r="J1346">
            <v>38.950000000000003</v>
          </cell>
          <cell r="K1346">
            <v>1.64</v>
          </cell>
        </row>
        <row r="1347">
          <cell r="B1347" t="str">
            <v>WSBF2016</v>
          </cell>
          <cell r="C1347" t="str">
            <v>Central Appalachia</v>
          </cell>
          <cell r="D1347" t="str">
            <v>WS</v>
          </cell>
          <cell r="E1347" t="str">
            <v>BF</v>
          </cell>
          <cell r="F1347">
            <v>2016</v>
          </cell>
          <cell r="G1347">
            <v>48</v>
          </cell>
          <cell r="H1347">
            <v>1.53</v>
          </cell>
          <cell r="I1347">
            <v>39.07</v>
          </cell>
          <cell r="J1347">
            <v>39.229999999999997</v>
          </cell>
          <cell r="K1347">
            <v>1.65</v>
          </cell>
        </row>
        <row r="1348">
          <cell r="B1348" t="str">
            <v>WSBF2020</v>
          </cell>
          <cell r="C1348" t="str">
            <v>Central Appalachia</v>
          </cell>
          <cell r="D1348" t="str">
            <v>WS</v>
          </cell>
          <cell r="E1348" t="str">
            <v>BF</v>
          </cell>
          <cell r="F1348">
            <v>2020</v>
          </cell>
          <cell r="G1348">
            <v>48</v>
          </cell>
          <cell r="H1348">
            <v>0.62</v>
          </cell>
          <cell r="I1348">
            <v>39.229999999999997</v>
          </cell>
          <cell r="J1348">
            <v>39.39</v>
          </cell>
          <cell r="K1348">
            <v>1.65</v>
          </cell>
        </row>
        <row r="1349">
          <cell r="B1349" t="str">
            <v>WSBF2025</v>
          </cell>
          <cell r="C1349" t="str">
            <v>Central Appalachia</v>
          </cell>
          <cell r="D1349" t="str">
            <v>WS</v>
          </cell>
          <cell r="E1349" t="str">
            <v>BF</v>
          </cell>
          <cell r="F1349">
            <v>2025</v>
          </cell>
          <cell r="G1349">
            <v>48</v>
          </cell>
          <cell r="H1349">
            <v>7.0000000000000007E-2</v>
          </cell>
          <cell r="I1349">
            <v>39.43</v>
          </cell>
          <cell r="J1349">
            <v>39.590000000000003</v>
          </cell>
          <cell r="K1349">
            <v>1.66</v>
          </cell>
        </row>
        <row r="1350">
          <cell r="B1350" t="str">
            <v>WSBF2030</v>
          </cell>
          <cell r="C1350" t="str">
            <v>Central Appalachia</v>
          </cell>
          <cell r="D1350" t="str">
            <v>WS</v>
          </cell>
          <cell r="E1350" t="str">
            <v>BF</v>
          </cell>
          <cell r="F1350">
            <v>2030</v>
          </cell>
          <cell r="G1350">
            <v>25</v>
          </cell>
          <cell r="H1350">
            <v>0.04</v>
          </cell>
          <cell r="I1350">
            <v>31.31</v>
          </cell>
          <cell r="J1350">
            <v>39.79</v>
          </cell>
          <cell r="K1350">
            <v>1.67</v>
          </cell>
        </row>
        <row r="1351">
          <cell r="B1351">
            <v>0</v>
          </cell>
          <cell r="C1351">
            <v>0</v>
          </cell>
        </row>
        <row r="1352">
          <cell r="B1352" t="str">
            <v>WSBG2008</v>
          </cell>
          <cell r="C1352" t="str">
            <v>Central Appalachia</v>
          </cell>
          <cell r="D1352" t="str">
            <v>WS</v>
          </cell>
          <cell r="E1352" t="str">
            <v>BG</v>
          </cell>
          <cell r="F1352">
            <v>2008</v>
          </cell>
          <cell r="G1352">
            <v>23</v>
          </cell>
          <cell r="H1352">
            <v>0.34</v>
          </cell>
          <cell r="I1352">
            <v>47.33</v>
          </cell>
          <cell r="J1352">
            <v>133.53</v>
          </cell>
          <cell r="K1352">
            <v>5.69</v>
          </cell>
        </row>
        <row r="1353">
          <cell r="B1353" t="str">
            <v>WSBG2009</v>
          </cell>
          <cell r="C1353" t="str">
            <v>Central Appalachia</v>
          </cell>
          <cell r="D1353" t="str">
            <v>WS</v>
          </cell>
          <cell r="E1353" t="str">
            <v>BG</v>
          </cell>
          <cell r="F1353">
            <v>2009</v>
          </cell>
          <cell r="G1353">
            <v>23</v>
          </cell>
          <cell r="H1353">
            <v>0.34</v>
          </cell>
          <cell r="I1353">
            <v>49.19</v>
          </cell>
          <cell r="J1353">
            <v>130.85</v>
          </cell>
          <cell r="K1353">
            <v>5.57</v>
          </cell>
        </row>
        <row r="1354">
          <cell r="B1354" t="str">
            <v>WSBG2011</v>
          </cell>
          <cell r="C1354" t="str">
            <v>Central Appalachia</v>
          </cell>
          <cell r="D1354" t="str">
            <v>WS</v>
          </cell>
          <cell r="E1354" t="str">
            <v>BG</v>
          </cell>
          <cell r="F1354">
            <v>2011</v>
          </cell>
          <cell r="G1354">
            <v>5</v>
          </cell>
          <cell r="H1354">
            <v>0.01</v>
          </cell>
          <cell r="I1354">
            <v>36.409999999999997</v>
          </cell>
          <cell r="J1354">
            <v>39.04</v>
          </cell>
          <cell r="K1354">
            <v>1.66</v>
          </cell>
        </row>
        <row r="1355">
          <cell r="B1355" t="str">
            <v>WSBG2013</v>
          </cell>
          <cell r="C1355" t="str">
            <v>Central Appalachia</v>
          </cell>
          <cell r="D1355" t="str">
            <v>WS</v>
          </cell>
          <cell r="E1355" t="str">
            <v>BG</v>
          </cell>
          <cell r="F1355">
            <v>2013</v>
          </cell>
          <cell r="G1355">
            <v>5</v>
          </cell>
          <cell r="H1355">
            <v>0.01</v>
          </cell>
          <cell r="I1355">
            <v>36.479999999999997</v>
          </cell>
          <cell r="J1355">
            <v>38.950000000000003</v>
          </cell>
          <cell r="K1355">
            <v>1.66</v>
          </cell>
        </row>
        <row r="1356">
          <cell r="B1356" t="str">
            <v>WSBG2016</v>
          </cell>
          <cell r="C1356" t="str">
            <v>Central Appalachia</v>
          </cell>
          <cell r="D1356" t="str">
            <v>WS</v>
          </cell>
          <cell r="E1356" t="str">
            <v>BG</v>
          </cell>
          <cell r="F1356">
            <v>2016</v>
          </cell>
          <cell r="G1356">
            <v>5</v>
          </cell>
          <cell r="H1356">
            <v>0.01</v>
          </cell>
          <cell r="I1356">
            <v>36.590000000000003</v>
          </cell>
          <cell r="J1356">
            <v>39.229999999999997</v>
          </cell>
          <cell r="K1356">
            <v>1.67</v>
          </cell>
        </row>
        <row r="1357">
          <cell r="B1357" t="str">
            <v>WSBG2020</v>
          </cell>
          <cell r="C1357" t="str">
            <v>Central Appalachia</v>
          </cell>
          <cell r="D1357" t="str">
            <v>WS</v>
          </cell>
          <cell r="E1357" t="str">
            <v>BG</v>
          </cell>
          <cell r="F1357">
            <v>2020</v>
          </cell>
          <cell r="G1357">
            <v>5</v>
          </cell>
          <cell r="H1357">
            <v>0.01</v>
          </cell>
          <cell r="I1357">
            <v>36.729999999999997</v>
          </cell>
          <cell r="J1357">
            <v>39.39</v>
          </cell>
          <cell r="K1357">
            <v>1.68</v>
          </cell>
        </row>
        <row r="1358">
          <cell r="B1358" t="str">
            <v>WSBG2025</v>
          </cell>
          <cell r="C1358" t="str">
            <v>Central Appalachia</v>
          </cell>
          <cell r="D1358" t="str">
            <v>WS</v>
          </cell>
          <cell r="E1358" t="str">
            <v>BG</v>
          </cell>
          <cell r="F1358">
            <v>2025</v>
          </cell>
          <cell r="G1358">
            <v>5</v>
          </cell>
          <cell r="H1358">
            <v>0.01</v>
          </cell>
          <cell r="I1358">
            <v>36.92</v>
          </cell>
          <cell r="J1358">
            <v>39.590000000000003</v>
          </cell>
          <cell r="K1358">
            <v>1.69</v>
          </cell>
        </row>
        <row r="1359">
          <cell r="B1359" t="str">
            <v>WSBG2030</v>
          </cell>
          <cell r="C1359" t="str">
            <v>Central Appalachia</v>
          </cell>
          <cell r="D1359" t="str">
            <v>WS</v>
          </cell>
          <cell r="E1359" t="str">
            <v>BG</v>
          </cell>
          <cell r="F1359">
            <v>2030</v>
          </cell>
          <cell r="G1359">
            <v>1</v>
          </cell>
          <cell r="H1359">
            <v>0</v>
          </cell>
          <cell r="I1359">
            <v>30.34</v>
          </cell>
          <cell r="J1359">
            <v>39.79</v>
          </cell>
          <cell r="K1359">
            <v>1.69</v>
          </cell>
        </row>
        <row r="1360">
          <cell r="B1360">
            <v>0</v>
          </cell>
          <cell r="C1360">
            <v>0</v>
          </cell>
        </row>
        <row r="1361">
          <cell r="B1361" t="str">
            <v>WSSE2008</v>
          </cell>
          <cell r="C1361" t="str">
            <v>Central Appalachia</v>
          </cell>
          <cell r="D1361" t="str">
            <v>WS</v>
          </cell>
          <cell r="E1361" t="str">
            <v>SE</v>
          </cell>
          <cell r="F1361">
            <v>2008</v>
          </cell>
          <cell r="G1361">
            <v>4</v>
          </cell>
          <cell r="H1361">
            <v>0.1</v>
          </cell>
          <cell r="I1361">
            <v>29.32</v>
          </cell>
          <cell r="J1361">
            <v>133.53</v>
          </cell>
          <cell r="K1361">
            <v>6.78</v>
          </cell>
        </row>
        <row r="1362">
          <cell r="B1362" t="str">
            <v>WSSE2009</v>
          </cell>
          <cell r="C1362" t="str">
            <v>Central Appalachia</v>
          </cell>
          <cell r="D1362" t="str">
            <v>WS</v>
          </cell>
          <cell r="E1362" t="str">
            <v>SE</v>
          </cell>
          <cell r="F1362">
            <v>2009</v>
          </cell>
          <cell r="G1362">
            <v>4</v>
          </cell>
          <cell r="H1362">
            <v>0.1</v>
          </cell>
          <cell r="I1362">
            <v>30.47</v>
          </cell>
          <cell r="J1362">
            <v>130.85</v>
          </cell>
          <cell r="K1362">
            <v>6.64</v>
          </cell>
        </row>
        <row r="1363">
          <cell r="B1363" t="str">
            <v>WSSE2011</v>
          </cell>
          <cell r="C1363" t="str">
            <v>Central Appalachia</v>
          </cell>
          <cell r="D1363" t="str">
            <v>WS</v>
          </cell>
          <cell r="E1363" t="str">
            <v>SE</v>
          </cell>
          <cell r="F1363">
            <v>2011</v>
          </cell>
          <cell r="G1363">
            <v>4</v>
          </cell>
          <cell r="H1363">
            <v>0.1</v>
          </cell>
          <cell r="I1363">
            <v>31.71</v>
          </cell>
          <cell r="J1363">
            <v>39.04</v>
          </cell>
          <cell r="K1363">
            <v>1.98</v>
          </cell>
        </row>
        <row r="1364">
          <cell r="B1364" t="str">
            <v>WSSE2013</v>
          </cell>
          <cell r="C1364" t="str">
            <v>Central Appalachia</v>
          </cell>
          <cell r="D1364" t="str">
            <v>WS</v>
          </cell>
          <cell r="E1364" t="str">
            <v>SE</v>
          </cell>
          <cell r="F1364">
            <v>2013</v>
          </cell>
          <cell r="G1364">
            <v>4</v>
          </cell>
          <cell r="H1364">
            <v>0.1</v>
          </cell>
          <cell r="I1364">
            <v>31.77</v>
          </cell>
          <cell r="J1364">
            <v>38.950000000000003</v>
          </cell>
          <cell r="K1364">
            <v>1.98</v>
          </cell>
        </row>
        <row r="1365">
          <cell r="B1365" t="str">
            <v>WSSE2016</v>
          </cell>
          <cell r="C1365" t="str">
            <v>Central Appalachia</v>
          </cell>
          <cell r="D1365" t="str">
            <v>WS</v>
          </cell>
          <cell r="E1365" t="str">
            <v>SE</v>
          </cell>
          <cell r="F1365">
            <v>2016</v>
          </cell>
          <cell r="G1365">
            <v>4</v>
          </cell>
          <cell r="H1365">
            <v>0.09</v>
          </cell>
          <cell r="I1365">
            <v>31.87</v>
          </cell>
          <cell r="J1365">
            <v>39.229999999999997</v>
          </cell>
          <cell r="K1365">
            <v>1.99</v>
          </cell>
        </row>
        <row r="1366">
          <cell r="B1366" t="str">
            <v>WSSE2020</v>
          </cell>
          <cell r="C1366" t="str">
            <v>Central Appalachia</v>
          </cell>
          <cell r="D1366" t="str">
            <v>WS</v>
          </cell>
          <cell r="E1366" t="str">
            <v>SE</v>
          </cell>
          <cell r="F1366">
            <v>2020</v>
          </cell>
          <cell r="G1366">
            <v>4</v>
          </cell>
          <cell r="H1366">
            <v>7.0000000000000007E-2</v>
          </cell>
          <cell r="I1366">
            <v>32</v>
          </cell>
          <cell r="J1366">
            <v>39.39</v>
          </cell>
          <cell r="K1366">
            <v>2</v>
          </cell>
        </row>
        <row r="1367">
          <cell r="B1367" t="str">
            <v>WSSE2025</v>
          </cell>
          <cell r="C1367" t="str">
            <v>Central Appalachia</v>
          </cell>
          <cell r="D1367" t="str">
            <v>WS</v>
          </cell>
          <cell r="E1367" t="str">
            <v>SE</v>
          </cell>
          <cell r="F1367">
            <v>2025</v>
          </cell>
          <cell r="G1367">
            <v>2</v>
          </cell>
          <cell r="H1367">
            <v>0.05</v>
          </cell>
          <cell r="I1367">
            <v>29.53</v>
          </cell>
          <cell r="J1367">
            <v>39.99</v>
          </cell>
          <cell r="K1367">
            <v>2.0299999999999998</v>
          </cell>
        </row>
        <row r="1368">
          <cell r="B1368" t="str">
            <v>WSSE2030</v>
          </cell>
          <cell r="C1368" t="str">
            <v>Central Appalachia</v>
          </cell>
          <cell r="D1368" t="str">
            <v>WS</v>
          </cell>
          <cell r="E1368" t="str">
            <v>SE</v>
          </cell>
          <cell r="F1368">
            <v>2030</v>
          </cell>
          <cell r="G1368">
            <v>2</v>
          </cell>
          <cell r="H1368">
            <v>0.04</v>
          </cell>
          <cell r="I1368">
            <v>29.67</v>
          </cell>
          <cell r="J1368">
            <v>40.76</v>
          </cell>
          <cell r="K1368">
            <v>2.0699999999999998</v>
          </cell>
        </row>
        <row r="1369">
          <cell r="B1369">
            <v>0</v>
          </cell>
          <cell r="C1369">
            <v>0</v>
          </cell>
        </row>
        <row r="1370">
          <cell r="B1370" t="str">
            <v>WSCK2008</v>
          </cell>
          <cell r="C1370" t="str">
            <v>Central Appalachia</v>
          </cell>
          <cell r="D1370" t="str">
            <v>WS</v>
          </cell>
          <cell r="E1370" t="str">
            <v>CK</v>
          </cell>
          <cell r="F1370">
            <v>2008</v>
          </cell>
          <cell r="G1370">
            <v>6</v>
          </cell>
          <cell r="H1370">
            <v>0.8</v>
          </cell>
          <cell r="I1370">
            <v>100.34</v>
          </cell>
          <cell r="J1370">
            <v>209.92</v>
          </cell>
          <cell r="K1370">
            <v>7.99</v>
          </cell>
        </row>
        <row r="1371">
          <cell r="B1371" t="str">
            <v>WSCK2009</v>
          </cell>
          <cell r="C1371" t="str">
            <v>Central Appalachia</v>
          </cell>
          <cell r="D1371" t="str">
            <v>WS</v>
          </cell>
          <cell r="E1371" t="str">
            <v>CK</v>
          </cell>
          <cell r="F1371">
            <v>2009</v>
          </cell>
          <cell r="G1371">
            <v>6</v>
          </cell>
          <cell r="H1371">
            <v>0.8</v>
          </cell>
          <cell r="I1371">
            <v>104.28</v>
          </cell>
          <cell r="J1371">
            <v>205.62</v>
          </cell>
          <cell r="K1371">
            <v>7.83</v>
          </cell>
        </row>
        <row r="1372">
          <cell r="B1372" t="str">
            <v>WSCK2011</v>
          </cell>
          <cell r="C1372" t="str">
            <v>Central Appalachia</v>
          </cell>
          <cell r="D1372" t="str">
            <v>WS</v>
          </cell>
          <cell r="E1372" t="str">
            <v>CK</v>
          </cell>
          <cell r="F1372">
            <v>2011</v>
          </cell>
          <cell r="G1372">
            <v>6</v>
          </cell>
          <cell r="H1372">
            <v>0.69</v>
          </cell>
          <cell r="I1372">
            <v>108.52</v>
          </cell>
          <cell r="J1372">
            <v>143.59</v>
          </cell>
          <cell r="K1372">
            <v>5.47</v>
          </cell>
        </row>
        <row r="1373">
          <cell r="B1373" t="str">
            <v>WSCK2013</v>
          </cell>
          <cell r="C1373" t="str">
            <v>Central Appalachia</v>
          </cell>
          <cell r="D1373" t="str">
            <v>WS</v>
          </cell>
          <cell r="E1373" t="str">
            <v>CK</v>
          </cell>
          <cell r="F1373">
            <v>2013</v>
          </cell>
          <cell r="G1373">
            <v>6</v>
          </cell>
          <cell r="H1373">
            <v>0.8</v>
          </cell>
          <cell r="I1373">
            <v>108.74</v>
          </cell>
          <cell r="J1373">
            <v>193.41</v>
          </cell>
          <cell r="K1373">
            <v>7.36</v>
          </cell>
        </row>
        <row r="1374">
          <cell r="B1374" t="str">
            <v>WSCK2016</v>
          </cell>
          <cell r="C1374" t="str">
            <v>Central Appalachia</v>
          </cell>
          <cell r="D1374" t="str">
            <v>WS</v>
          </cell>
          <cell r="E1374" t="str">
            <v>CK</v>
          </cell>
          <cell r="F1374">
            <v>2016</v>
          </cell>
          <cell r="G1374">
            <v>6</v>
          </cell>
          <cell r="H1374">
            <v>0.8</v>
          </cell>
          <cell r="I1374">
            <v>109.07</v>
          </cell>
          <cell r="J1374">
            <v>191.08</v>
          </cell>
          <cell r="K1374">
            <v>7.27</v>
          </cell>
        </row>
        <row r="1375">
          <cell r="B1375" t="str">
            <v>WSCK2020</v>
          </cell>
          <cell r="C1375" t="str">
            <v>Central Appalachia</v>
          </cell>
          <cell r="D1375" t="str">
            <v>WS</v>
          </cell>
          <cell r="E1375" t="str">
            <v>CK</v>
          </cell>
          <cell r="F1375">
            <v>2020</v>
          </cell>
          <cell r="G1375">
            <v>6</v>
          </cell>
          <cell r="H1375">
            <v>0.49</v>
          </cell>
          <cell r="I1375">
            <v>109.5</v>
          </cell>
          <cell r="J1375">
            <v>187.71</v>
          </cell>
          <cell r="K1375">
            <v>7.15</v>
          </cell>
        </row>
        <row r="1376">
          <cell r="B1376" t="str">
            <v>WSCK2025</v>
          </cell>
          <cell r="C1376" t="str">
            <v>Central Appalachia</v>
          </cell>
          <cell r="D1376" t="str">
            <v>WS</v>
          </cell>
          <cell r="E1376" t="str">
            <v>CK</v>
          </cell>
          <cell r="F1376">
            <v>2025</v>
          </cell>
          <cell r="G1376">
            <v>1</v>
          </cell>
          <cell r="H1376">
            <v>0</v>
          </cell>
          <cell r="I1376">
            <v>32.869999999999997</v>
          </cell>
          <cell r="J1376">
            <v>183.77</v>
          </cell>
          <cell r="K1376">
            <v>7</v>
          </cell>
        </row>
        <row r="1377">
          <cell r="B1377" t="str">
            <v>WSCK2030</v>
          </cell>
          <cell r="C1377" t="str">
            <v>Central Appalachia</v>
          </cell>
          <cell r="D1377" t="str">
            <v>WS</v>
          </cell>
          <cell r="E1377" t="str">
            <v>CK</v>
          </cell>
          <cell r="F1377">
            <v>2030</v>
          </cell>
          <cell r="G1377">
            <v>1</v>
          </cell>
          <cell r="H1377">
            <v>0</v>
          </cell>
          <cell r="I1377">
            <v>33.04</v>
          </cell>
          <cell r="J1377">
            <v>179.93</v>
          </cell>
          <cell r="K1377">
            <v>6.85</v>
          </cell>
        </row>
        <row r="1378">
          <cell r="B1378">
            <v>0</v>
          </cell>
          <cell r="C1378">
            <v>0</v>
          </cell>
        </row>
        <row r="1379">
          <cell r="B1379" t="str">
            <v>BMB12008</v>
          </cell>
          <cell r="C1379" t="str">
            <v>Biomass</v>
          </cell>
          <cell r="D1379" t="str">
            <v>BM</v>
          </cell>
          <cell r="E1379" t="str">
            <v>B1</v>
          </cell>
          <cell r="F1379">
            <v>2008</v>
          </cell>
          <cell r="G1379">
            <v>2</v>
          </cell>
          <cell r="H1379">
            <v>3.43</v>
          </cell>
          <cell r="I1379">
            <v>71.599999999999994</v>
          </cell>
          <cell r="J1379">
            <v>99.1</v>
          </cell>
          <cell r="K1379">
            <v>5.76</v>
          </cell>
        </row>
        <row r="1380">
          <cell r="B1380" t="str">
            <v>BMB12009</v>
          </cell>
          <cell r="C1380" t="str">
            <v>Biomass</v>
          </cell>
          <cell r="D1380" t="str">
            <v>BM</v>
          </cell>
          <cell r="E1380" t="str">
            <v>B1</v>
          </cell>
          <cell r="F1380">
            <v>2009</v>
          </cell>
          <cell r="G1380">
            <v>2</v>
          </cell>
          <cell r="H1380">
            <v>3.43</v>
          </cell>
          <cell r="I1380">
            <v>71.599999999999994</v>
          </cell>
          <cell r="J1380">
            <v>90.72</v>
          </cell>
          <cell r="K1380">
            <v>5.27</v>
          </cell>
        </row>
        <row r="1381">
          <cell r="B1381" t="str">
            <v>BMB12011</v>
          </cell>
          <cell r="C1381" t="str">
            <v>Biomass</v>
          </cell>
          <cell r="D1381" t="str">
            <v>BM</v>
          </cell>
          <cell r="E1381" t="str">
            <v>B1</v>
          </cell>
          <cell r="F1381">
            <v>2011</v>
          </cell>
          <cell r="G1381">
            <v>2</v>
          </cell>
          <cell r="H1381">
            <v>3.43</v>
          </cell>
          <cell r="I1381">
            <v>71.599999999999994</v>
          </cell>
          <cell r="J1381">
            <v>86.88</v>
          </cell>
          <cell r="K1381">
            <v>5.05</v>
          </cell>
        </row>
        <row r="1382">
          <cell r="B1382" t="str">
            <v>BMB12013</v>
          </cell>
          <cell r="C1382" t="str">
            <v>Biomass</v>
          </cell>
          <cell r="D1382" t="str">
            <v>BM</v>
          </cell>
          <cell r="E1382" t="str">
            <v>B1</v>
          </cell>
          <cell r="F1382">
            <v>2013</v>
          </cell>
          <cell r="G1382">
            <v>3</v>
          </cell>
          <cell r="H1382">
            <v>4.29</v>
          </cell>
          <cell r="I1382">
            <v>101.73</v>
          </cell>
          <cell r="J1382">
            <v>101.73</v>
          </cell>
          <cell r="K1382">
            <v>5.91</v>
          </cell>
        </row>
        <row r="1383">
          <cell r="B1383" t="str">
            <v>BMB12016</v>
          </cell>
          <cell r="C1383" t="str">
            <v>Biomass</v>
          </cell>
          <cell r="D1383" t="str">
            <v>BM</v>
          </cell>
          <cell r="E1383" t="str">
            <v>B1</v>
          </cell>
          <cell r="F1383">
            <v>2016</v>
          </cell>
          <cell r="G1383">
            <v>3</v>
          </cell>
          <cell r="H1383">
            <v>5.9</v>
          </cell>
          <cell r="I1383">
            <v>101.73</v>
          </cell>
          <cell r="J1383">
            <v>101.73</v>
          </cell>
          <cell r="K1383">
            <v>5.91</v>
          </cell>
        </row>
        <row r="1384">
          <cell r="B1384" t="str">
            <v>BMB12020</v>
          </cell>
          <cell r="C1384" t="str">
            <v>Biomass</v>
          </cell>
          <cell r="D1384" t="str">
            <v>BM</v>
          </cell>
          <cell r="E1384" t="str">
            <v>B1</v>
          </cell>
          <cell r="F1384">
            <v>2020</v>
          </cell>
          <cell r="G1384">
            <v>3</v>
          </cell>
          <cell r="H1384">
            <v>13.48</v>
          </cell>
          <cell r="I1384">
            <v>101.73</v>
          </cell>
          <cell r="J1384">
            <v>101.73</v>
          </cell>
          <cell r="K1384">
            <v>5.91</v>
          </cell>
        </row>
        <row r="1385">
          <cell r="B1385" t="str">
            <v>BMB12025</v>
          </cell>
          <cell r="C1385" t="str">
            <v>Biomass</v>
          </cell>
          <cell r="D1385" t="str">
            <v>BM</v>
          </cell>
          <cell r="E1385" t="str">
            <v>B1</v>
          </cell>
          <cell r="F1385">
            <v>2025</v>
          </cell>
          <cell r="G1385">
            <v>3</v>
          </cell>
          <cell r="H1385">
            <v>27.27</v>
          </cell>
          <cell r="I1385">
            <v>101.73</v>
          </cell>
          <cell r="J1385">
            <v>101.73</v>
          </cell>
          <cell r="K1385">
            <v>5.91</v>
          </cell>
        </row>
        <row r="1386">
          <cell r="B1386" t="str">
            <v>BMB12030</v>
          </cell>
          <cell r="C1386" t="str">
            <v>Biomass</v>
          </cell>
          <cell r="D1386" t="str">
            <v>BM</v>
          </cell>
          <cell r="E1386" t="str">
            <v>B1</v>
          </cell>
          <cell r="F1386">
            <v>2030</v>
          </cell>
          <cell r="G1386">
            <v>3</v>
          </cell>
          <cell r="H1386">
            <v>34.880000000000003</v>
          </cell>
          <cell r="I1386">
            <v>101.73</v>
          </cell>
          <cell r="J1386">
            <v>104.21</v>
          </cell>
          <cell r="K1386">
            <v>6.06</v>
          </cell>
        </row>
        <row r="1387">
          <cell r="B1387">
            <v>0</v>
          </cell>
          <cell r="C1387">
            <v>0</v>
          </cell>
        </row>
        <row r="1388">
          <cell r="B1388" t="str">
            <v>BNB12008</v>
          </cell>
          <cell r="C1388" t="str">
            <v>Biomass</v>
          </cell>
          <cell r="D1388" t="str">
            <v>BN</v>
          </cell>
          <cell r="E1388" t="str">
            <v>B1</v>
          </cell>
          <cell r="F1388">
            <v>2008</v>
          </cell>
          <cell r="G1388">
            <v>3</v>
          </cell>
          <cell r="H1388">
            <v>2.4300000000000002</v>
          </cell>
          <cell r="I1388">
            <v>101.73</v>
          </cell>
          <cell r="J1388">
            <v>101.73</v>
          </cell>
          <cell r="K1388">
            <v>5.91</v>
          </cell>
        </row>
        <row r="1389">
          <cell r="B1389" t="str">
            <v>BNB12009</v>
          </cell>
          <cell r="C1389" t="str">
            <v>Biomass</v>
          </cell>
          <cell r="D1389" t="str">
            <v>BN</v>
          </cell>
          <cell r="E1389" t="str">
            <v>B1</v>
          </cell>
          <cell r="F1389">
            <v>2009</v>
          </cell>
          <cell r="G1389">
            <v>3</v>
          </cell>
          <cell r="H1389">
            <v>1.9</v>
          </cell>
          <cell r="I1389">
            <v>101.73</v>
          </cell>
          <cell r="J1389">
            <v>101.73</v>
          </cell>
          <cell r="K1389">
            <v>5.91</v>
          </cell>
        </row>
        <row r="1390">
          <cell r="B1390" t="str">
            <v>BNB12011</v>
          </cell>
          <cell r="C1390" t="str">
            <v>Biomass</v>
          </cell>
          <cell r="D1390" t="str">
            <v>BN</v>
          </cell>
          <cell r="E1390" t="str">
            <v>B1</v>
          </cell>
          <cell r="F1390">
            <v>2011</v>
          </cell>
          <cell r="G1390">
            <v>3</v>
          </cell>
          <cell r="H1390">
            <v>3.11</v>
          </cell>
          <cell r="I1390">
            <v>101.73</v>
          </cell>
          <cell r="J1390">
            <v>101.73</v>
          </cell>
          <cell r="K1390">
            <v>5.91</v>
          </cell>
        </row>
        <row r="1391">
          <cell r="B1391" t="str">
            <v>BNB12013</v>
          </cell>
          <cell r="C1391" t="str">
            <v>Biomass</v>
          </cell>
          <cell r="D1391" t="str">
            <v>BN</v>
          </cell>
          <cell r="E1391" t="str">
            <v>B1</v>
          </cell>
          <cell r="F1391">
            <v>2013</v>
          </cell>
          <cell r="G1391">
            <v>3</v>
          </cell>
          <cell r="H1391">
            <v>5.12</v>
          </cell>
          <cell r="I1391">
            <v>101.73</v>
          </cell>
          <cell r="J1391">
            <v>101.73</v>
          </cell>
          <cell r="K1391">
            <v>5.91</v>
          </cell>
        </row>
        <row r="1392">
          <cell r="B1392" t="str">
            <v>BNB12016</v>
          </cell>
          <cell r="C1392" t="str">
            <v>Biomass</v>
          </cell>
          <cell r="D1392" t="str">
            <v>BN</v>
          </cell>
          <cell r="E1392" t="str">
            <v>B1</v>
          </cell>
          <cell r="F1392">
            <v>2016</v>
          </cell>
          <cell r="G1392">
            <v>3</v>
          </cell>
          <cell r="H1392">
            <v>5.41</v>
          </cell>
          <cell r="I1392">
            <v>101.73</v>
          </cell>
          <cell r="J1392">
            <v>109.42</v>
          </cell>
          <cell r="K1392">
            <v>6.36</v>
          </cell>
        </row>
        <row r="1393">
          <cell r="B1393" t="str">
            <v>BNB12020</v>
          </cell>
          <cell r="C1393" t="str">
            <v>Biomass</v>
          </cell>
          <cell r="D1393" t="str">
            <v>BN</v>
          </cell>
          <cell r="E1393" t="str">
            <v>B1</v>
          </cell>
          <cell r="F1393">
            <v>2020</v>
          </cell>
          <cell r="G1393">
            <v>3</v>
          </cell>
          <cell r="H1393">
            <v>5.41</v>
          </cell>
          <cell r="I1393">
            <v>101.73</v>
          </cell>
          <cell r="J1393">
            <v>117.58</v>
          </cell>
          <cell r="K1393">
            <v>6.84</v>
          </cell>
        </row>
        <row r="1394">
          <cell r="B1394" t="str">
            <v>BNB12025</v>
          </cell>
          <cell r="C1394" t="str">
            <v>Biomass</v>
          </cell>
          <cell r="D1394" t="str">
            <v>BN</v>
          </cell>
          <cell r="E1394" t="str">
            <v>B1</v>
          </cell>
          <cell r="F1394">
            <v>2025</v>
          </cell>
          <cell r="G1394">
            <v>3</v>
          </cell>
          <cell r="H1394">
            <v>5.41</v>
          </cell>
          <cell r="I1394">
            <v>101.73</v>
          </cell>
          <cell r="J1394">
            <v>116.04</v>
          </cell>
          <cell r="K1394">
            <v>6.75</v>
          </cell>
        </row>
        <row r="1395">
          <cell r="B1395" t="str">
            <v>BNB12030</v>
          </cell>
          <cell r="C1395" t="str">
            <v>Biomass</v>
          </cell>
          <cell r="D1395" t="str">
            <v>BN</v>
          </cell>
          <cell r="E1395" t="str">
            <v>B1</v>
          </cell>
          <cell r="F1395">
            <v>2030</v>
          </cell>
          <cell r="G1395">
            <v>3</v>
          </cell>
          <cell r="H1395">
            <v>5.41</v>
          </cell>
          <cell r="I1395">
            <v>101.73</v>
          </cell>
          <cell r="J1395">
            <v>122.56</v>
          </cell>
          <cell r="K1395">
            <v>7.13</v>
          </cell>
        </row>
        <row r="1396">
          <cell r="B1396">
            <v>0</v>
          </cell>
          <cell r="C1396">
            <v>0</v>
          </cell>
        </row>
        <row r="1397">
          <cell r="B1397" t="str">
            <v>BOB12008</v>
          </cell>
          <cell r="C1397" t="str">
            <v>Biomass</v>
          </cell>
          <cell r="D1397" t="str">
            <v>BO</v>
          </cell>
          <cell r="E1397" t="str">
            <v>B1</v>
          </cell>
          <cell r="F1397">
            <v>2008</v>
          </cell>
          <cell r="G1397">
            <v>2</v>
          </cell>
          <cell r="H1397">
            <v>1.57</v>
          </cell>
          <cell r="I1397">
            <v>71.599999999999994</v>
          </cell>
          <cell r="J1397">
            <v>74.45</v>
          </cell>
          <cell r="K1397">
            <v>4.33</v>
          </cell>
        </row>
        <row r="1398">
          <cell r="B1398" t="str">
            <v>BOB12009</v>
          </cell>
          <cell r="C1398" t="str">
            <v>Biomass</v>
          </cell>
          <cell r="D1398" t="str">
            <v>BO</v>
          </cell>
          <cell r="E1398" t="str">
            <v>B1</v>
          </cell>
          <cell r="F1398">
            <v>2009</v>
          </cell>
          <cell r="G1398">
            <v>2</v>
          </cell>
          <cell r="H1398">
            <v>1.57</v>
          </cell>
          <cell r="I1398">
            <v>71.599999999999994</v>
          </cell>
          <cell r="J1398">
            <v>77.95</v>
          </cell>
          <cell r="K1398">
            <v>4.53</v>
          </cell>
        </row>
        <row r="1399">
          <cell r="B1399" t="str">
            <v>BOB12011</v>
          </cell>
          <cell r="C1399" t="str">
            <v>Biomass</v>
          </cell>
          <cell r="D1399" t="str">
            <v>BO</v>
          </cell>
          <cell r="E1399" t="str">
            <v>B1</v>
          </cell>
          <cell r="F1399">
            <v>2011</v>
          </cell>
          <cell r="G1399">
            <v>2</v>
          </cell>
          <cell r="H1399">
            <v>1.57</v>
          </cell>
          <cell r="I1399">
            <v>71.599999999999994</v>
          </cell>
          <cell r="J1399">
            <v>80.599999999999994</v>
          </cell>
          <cell r="K1399">
            <v>4.6900000000000004</v>
          </cell>
        </row>
        <row r="1400">
          <cell r="B1400" t="str">
            <v>BOB12013</v>
          </cell>
          <cell r="C1400" t="str">
            <v>Biomass</v>
          </cell>
          <cell r="D1400" t="str">
            <v>BO</v>
          </cell>
          <cell r="E1400" t="str">
            <v>B1</v>
          </cell>
          <cell r="F1400">
            <v>2013</v>
          </cell>
          <cell r="G1400">
            <v>2</v>
          </cell>
          <cell r="H1400">
            <v>1.57</v>
          </cell>
          <cell r="I1400">
            <v>71.599999999999994</v>
          </cell>
          <cell r="J1400">
            <v>101.63</v>
          </cell>
          <cell r="K1400">
            <v>5.91</v>
          </cell>
        </row>
        <row r="1401">
          <cell r="B1401" t="str">
            <v>BOB12016</v>
          </cell>
          <cell r="C1401" t="str">
            <v>Biomass</v>
          </cell>
          <cell r="D1401" t="str">
            <v>BO</v>
          </cell>
          <cell r="E1401" t="str">
            <v>B1</v>
          </cell>
          <cell r="F1401">
            <v>2016</v>
          </cell>
          <cell r="G1401">
            <v>4</v>
          </cell>
          <cell r="H1401">
            <v>3.76</v>
          </cell>
          <cell r="I1401">
            <v>122.48</v>
          </cell>
          <cell r="J1401">
            <v>122.48</v>
          </cell>
          <cell r="K1401">
            <v>7.12</v>
          </cell>
        </row>
        <row r="1402">
          <cell r="B1402" t="str">
            <v>BOB12020</v>
          </cell>
          <cell r="C1402" t="str">
            <v>Biomass</v>
          </cell>
          <cell r="D1402" t="str">
            <v>BO</v>
          </cell>
          <cell r="E1402" t="str">
            <v>B1</v>
          </cell>
          <cell r="F1402">
            <v>2020</v>
          </cell>
          <cell r="G1402">
            <v>5</v>
          </cell>
          <cell r="H1402">
            <v>6.28</v>
          </cell>
          <cell r="I1402">
            <v>162.05000000000001</v>
          </cell>
          <cell r="J1402">
            <v>162.05000000000001</v>
          </cell>
          <cell r="K1402">
            <v>9.42</v>
          </cell>
        </row>
        <row r="1403">
          <cell r="B1403" t="str">
            <v>BOB12025</v>
          </cell>
          <cell r="C1403" t="str">
            <v>Biomass</v>
          </cell>
          <cell r="D1403" t="str">
            <v>BO</v>
          </cell>
          <cell r="E1403" t="str">
            <v>B1</v>
          </cell>
          <cell r="F1403">
            <v>2025</v>
          </cell>
          <cell r="G1403">
            <v>5</v>
          </cell>
          <cell r="H1403">
            <v>7.5</v>
          </cell>
          <cell r="I1403">
            <v>162.05000000000001</v>
          </cell>
          <cell r="J1403">
            <v>168.99</v>
          </cell>
          <cell r="K1403">
            <v>9.83</v>
          </cell>
        </row>
        <row r="1404">
          <cell r="B1404" t="str">
            <v>BOB12030</v>
          </cell>
          <cell r="C1404" t="str">
            <v>Biomass</v>
          </cell>
          <cell r="D1404" t="str">
            <v>BO</v>
          </cell>
          <cell r="E1404" t="str">
            <v>B1</v>
          </cell>
          <cell r="F1404">
            <v>2030</v>
          </cell>
          <cell r="G1404">
            <v>5</v>
          </cell>
          <cell r="H1404">
            <v>7.5</v>
          </cell>
          <cell r="I1404">
            <v>162.05000000000001</v>
          </cell>
          <cell r="J1404">
            <v>209.63</v>
          </cell>
          <cell r="K1404">
            <v>12.19</v>
          </cell>
        </row>
        <row r="1405">
          <cell r="B1405">
            <v>0</v>
          </cell>
          <cell r="C1405">
            <v>0</v>
          </cell>
        </row>
        <row r="1406">
          <cell r="B1406" t="str">
            <v>BPB12008</v>
          </cell>
          <cell r="C1406" t="str">
            <v>Biomass</v>
          </cell>
          <cell r="D1406" t="str">
            <v>BP</v>
          </cell>
          <cell r="E1406" t="str">
            <v>B1</v>
          </cell>
          <cell r="F1406">
            <v>2008</v>
          </cell>
          <cell r="G1406">
            <v>3</v>
          </cell>
          <cell r="H1406">
            <v>1.85</v>
          </cell>
          <cell r="I1406">
            <v>101.73</v>
          </cell>
          <cell r="J1406">
            <v>101.73</v>
          </cell>
          <cell r="K1406">
            <v>5.91</v>
          </cell>
        </row>
        <row r="1407">
          <cell r="B1407" t="str">
            <v>BPB12009</v>
          </cell>
          <cell r="C1407" t="str">
            <v>Biomass</v>
          </cell>
          <cell r="D1407" t="str">
            <v>BP</v>
          </cell>
          <cell r="E1407" t="str">
            <v>B1</v>
          </cell>
          <cell r="F1407">
            <v>2009</v>
          </cell>
          <cell r="G1407">
            <v>2</v>
          </cell>
          <cell r="H1407">
            <v>1.22</v>
          </cell>
          <cell r="I1407">
            <v>71.599999999999994</v>
          </cell>
          <cell r="J1407">
            <v>94.05</v>
          </cell>
          <cell r="K1407">
            <v>5.47</v>
          </cell>
        </row>
        <row r="1408">
          <cell r="B1408" t="str">
            <v>BPB12011</v>
          </cell>
          <cell r="C1408" t="str">
            <v>Biomass</v>
          </cell>
          <cell r="D1408" t="str">
            <v>BP</v>
          </cell>
          <cell r="E1408" t="str">
            <v>B1</v>
          </cell>
          <cell r="F1408">
            <v>2011</v>
          </cell>
          <cell r="G1408">
            <v>2</v>
          </cell>
          <cell r="H1408">
            <v>1.22</v>
          </cell>
          <cell r="I1408">
            <v>71.599999999999994</v>
          </cell>
          <cell r="J1408">
            <v>90.09</v>
          </cell>
          <cell r="K1408">
            <v>5.24</v>
          </cell>
        </row>
        <row r="1409">
          <cell r="B1409" t="str">
            <v>BPB12013</v>
          </cell>
          <cell r="C1409" t="str">
            <v>Biomass</v>
          </cell>
          <cell r="D1409" t="str">
            <v>BP</v>
          </cell>
          <cell r="E1409" t="str">
            <v>B1</v>
          </cell>
          <cell r="F1409">
            <v>2013</v>
          </cell>
          <cell r="G1409">
            <v>2</v>
          </cell>
          <cell r="H1409">
            <v>1.22</v>
          </cell>
          <cell r="I1409">
            <v>71.599999999999994</v>
          </cell>
          <cell r="J1409">
            <v>94.72</v>
          </cell>
          <cell r="K1409">
            <v>5.51</v>
          </cell>
        </row>
        <row r="1410">
          <cell r="B1410" t="str">
            <v>BPB12016</v>
          </cell>
          <cell r="C1410" t="str">
            <v>Biomass</v>
          </cell>
          <cell r="D1410" t="str">
            <v>BP</v>
          </cell>
          <cell r="E1410" t="str">
            <v>B1</v>
          </cell>
          <cell r="F1410">
            <v>2016</v>
          </cell>
          <cell r="G1410">
            <v>2</v>
          </cell>
          <cell r="H1410">
            <v>1.22</v>
          </cell>
          <cell r="I1410">
            <v>71.599999999999994</v>
          </cell>
          <cell r="J1410">
            <v>93.56</v>
          </cell>
          <cell r="K1410">
            <v>5.44</v>
          </cell>
        </row>
        <row r="1411">
          <cell r="B1411" t="str">
            <v>BPB12020</v>
          </cell>
          <cell r="C1411" t="str">
            <v>Biomass</v>
          </cell>
          <cell r="D1411" t="str">
            <v>BP</v>
          </cell>
          <cell r="E1411" t="str">
            <v>B1</v>
          </cell>
          <cell r="F1411">
            <v>2020</v>
          </cell>
          <cell r="G1411">
            <v>2</v>
          </cell>
          <cell r="H1411">
            <v>1.22</v>
          </cell>
          <cell r="I1411">
            <v>71.599999999999994</v>
          </cell>
          <cell r="J1411">
            <v>101.14</v>
          </cell>
          <cell r="K1411">
            <v>5.88</v>
          </cell>
        </row>
        <row r="1412">
          <cell r="B1412" t="str">
            <v>BPB12025</v>
          </cell>
          <cell r="C1412" t="str">
            <v>Biomass</v>
          </cell>
          <cell r="D1412" t="str">
            <v>BP</v>
          </cell>
          <cell r="E1412" t="str">
            <v>B1</v>
          </cell>
          <cell r="F1412">
            <v>2025</v>
          </cell>
          <cell r="G1412">
            <v>2</v>
          </cell>
          <cell r="H1412">
            <v>1.22</v>
          </cell>
          <cell r="I1412">
            <v>71.599999999999994</v>
          </cell>
          <cell r="J1412">
            <v>98.29</v>
          </cell>
          <cell r="K1412">
            <v>5.71</v>
          </cell>
        </row>
        <row r="1413">
          <cell r="B1413" t="str">
            <v>BPB12030</v>
          </cell>
          <cell r="C1413" t="str">
            <v>Biomass</v>
          </cell>
          <cell r="D1413" t="str">
            <v>BP</v>
          </cell>
          <cell r="E1413" t="str">
            <v>B1</v>
          </cell>
          <cell r="F1413">
            <v>2030</v>
          </cell>
          <cell r="G1413">
            <v>3</v>
          </cell>
          <cell r="H1413">
            <v>19.88</v>
          </cell>
          <cell r="I1413">
            <v>101.73</v>
          </cell>
          <cell r="J1413">
            <v>117.49</v>
          </cell>
          <cell r="K1413">
            <v>6.83</v>
          </cell>
        </row>
        <row r="1414">
          <cell r="B1414">
            <v>0</v>
          </cell>
          <cell r="C1414">
            <v>0</v>
          </cell>
        </row>
        <row r="1415">
          <cell r="B1415" t="str">
            <v>BQB12008</v>
          </cell>
          <cell r="C1415" t="str">
            <v>Biomass</v>
          </cell>
          <cell r="D1415" t="str">
            <v>BQ</v>
          </cell>
          <cell r="E1415" t="str">
            <v>B1</v>
          </cell>
          <cell r="F1415">
            <v>2008</v>
          </cell>
          <cell r="G1415">
            <v>1</v>
          </cell>
          <cell r="H1415">
            <v>0.39</v>
          </cell>
          <cell r="I1415">
            <v>41.45</v>
          </cell>
          <cell r="J1415">
            <v>41.45</v>
          </cell>
          <cell r="K1415">
            <v>2.41</v>
          </cell>
        </row>
        <row r="1416">
          <cell r="B1416" t="str">
            <v>BQB12009</v>
          </cell>
          <cell r="C1416" t="str">
            <v>Biomass</v>
          </cell>
          <cell r="D1416" t="str">
            <v>BQ</v>
          </cell>
          <cell r="E1416" t="str">
            <v>B1</v>
          </cell>
          <cell r="F1416">
            <v>2009</v>
          </cell>
          <cell r="G1416">
            <v>1</v>
          </cell>
          <cell r="H1416">
            <v>0.41</v>
          </cell>
          <cell r="I1416">
            <v>41.45</v>
          </cell>
          <cell r="J1416">
            <v>41.45</v>
          </cell>
          <cell r="K1416">
            <v>2.41</v>
          </cell>
        </row>
        <row r="1417">
          <cell r="B1417" t="str">
            <v>BQB12011</v>
          </cell>
          <cell r="C1417" t="str">
            <v>Biomass</v>
          </cell>
          <cell r="D1417" t="str">
            <v>BQ</v>
          </cell>
          <cell r="E1417" t="str">
            <v>B1</v>
          </cell>
          <cell r="F1417">
            <v>2011</v>
          </cell>
          <cell r="G1417">
            <v>1</v>
          </cell>
          <cell r="H1417">
            <v>0.52</v>
          </cell>
          <cell r="I1417">
            <v>41.45</v>
          </cell>
          <cell r="J1417">
            <v>61.99</v>
          </cell>
          <cell r="K1417">
            <v>3.6</v>
          </cell>
        </row>
        <row r="1418">
          <cell r="B1418" t="str">
            <v>BQB12013</v>
          </cell>
          <cell r="C1418" t="str">
            <v>Biomass</v>
          </cell>
          <cell r="D1418" t="str">
            <v>BQ</v>
          </cell>
          <cell r="E1418" t="str">
            <v>B1</v>
          </cell>
          <cell r="F1418">
            <v>2013</v>
          </cell>
          <cell r="G1418">
            <v>2</v>
          </cell>
          <cell r="H1418">
            <v>0.71</v>
          </cell>
          <cell r="I1418">
            <v>71.599999999999994</v>
          </cell>
          <cell r="J1418">
            <v>71.599999999999994</v>
          </cell>
          <cell r="K1418">
            <v>4.16</v>
          </cell>
        </row>
        <row r="1419">
          <cell r="B1419" t="str">
            <v>BQB12016</v>
          </cell>
          <cell r="C1419" t="str">
            <v>Biomass</v>
          </cell>
          <cell r="D1419" t="str">
            <v>BQ</v>
          </cell>
          <cell r="E1419" t="str">
            <v>B1</v>
          </cell>
          <cell r="F1419">
            <v>2016</v>
          </cell>
          <cell r="G1419">
            <v>2</v>
          </cell>
          <cell r="H1419">
            <v>0.71</v>
          </cell>
          <cell r="I1419">
            <v>71.599999999999994</v>
          </cell>
          <cell r="J1419">
            <v>71.599999999999994</v>
          </cell>
          <cell r="K1419">
            <v>4.16</v>
          </cell>
        </row>
        <row r="1420">
          <cell r="B1420" t="str">
            <v>BQB12020</v>
          </cell>
          <cell r="C1420" t="str">
            <v>Biomass</v>
          </cell>
          <cell r="D1420" t="str">
            <v>BQ</v>
          </cell>
          <cell r="E1420" t="str">
            <v>B1</v>
          </cell>
          <cell r="F1420">
            <v>2020</v>
          </cell>
          <cell r="G1420">
            <v>2</v>
          </cell>
          <cell r="H1420">
            <v>0.81</v>
          </cell>
          <cell r="I1420">
            <v>71.599999999999994</v>
          </cell>
          <cell r="J1420">
            <v>80.98</v>
          </cell>
          <cell r="K1420">
            <v>4.71</v>
          </cell>
        </row>
        <row r="1421">
          <cell r="B1421" t="str">
            <v>BQB12025</v>
          </cell>
          <cell r="C1421" t="str">
            <v>Biomass</v>
          </cell>
          <cell r="D1421" t="str">
            <v>BQ</v>
          </cell>
          <cell r="E1421" t="str">
            <v>B1</v>
          </cell>
          <cell r="F1421">
            <v>2025</v>
          </cell>
          <cell r="G1421">
            <v>2</v>
          </cell>
          <cell r="H1421">
            <v>0.81</v>
          </cell>
          <cell r="I1421">
            <v>71.599999999999994</v>
          </cell>
          <cell r="J1421">
            <v>79.650000000000006</v>
          </cell>
          <cell r="K1421">
            <v>4.63</v>
          </cell>
        </row>
        <row r="1422">
          <cell r="B1422" t="str">
            <v>BQB12030</v>
          </cell>
          <cell r="C1422" t="str">
            <v>Biomass</v>
          </cell>
          <cell r="D1422" t="str">
            <v>BQ</v>
          </cell>
          <cell r="E1422" t="str">
            <v>B1</v>
          </cell>
          <cell r="F1422">
            <v>2030</v>
          </cell>
          <cell r="G1422">
            <v>3</v>
          </cell>
          <cell r="H1422">
            <v>0.91</v>
          </cell>
          <cell r="I1422">
            <v>101.73</v>
          </cell>
          <cell r="J1422">
            <v>101.73</v>
          </cell>
          <cell r="K1422">
            <v>5.91</v>
          </cell>
        </row>
        <row r="1423">
          <cell r="B1423">
            <v>0</v>
          </cell>
          <cell r="C1423">
            <v>0</v>
          </cell>
        </row>
        <row r="1424">
          <cell r="B1424" t="str">
            <v>BRB12008</v>
          </cell>
          <cell r="C1424" t="str">
            <v>Biomass</v>
          </cell>
          <cell r="D1424" t="str">
            <v>BR</v>
          </cell>
          <cell r="E1424" t="str">
            <v>B1</v>
          </cell>
          <cell r="F1424">
            <v>2008</v>
          </cell>
          <cell r="G1424">
            <v>1</v>
          </cell>
          <cell r="H1424">
            <v>1.45</v>
          </cell>
          <cell r="I1424">
            <v>41.45</v>
          </cell>
          <cell r="J1424">
            <v>64.290000000000006</v>
          </cell>
          <cell r="K1424">
            <v>3.74</v>
          </cell>
        </row>
        <row r="1425">
          <cell r="B1425" t="str">
            <v>BRB12009</v>
          </cell>
          <cell r="C1425" t="str">
            <v>Biomass</v>
          </cell>
          <cell r="D1425" t="str">
            <v>BR</v>
          </cell>
          <cell r="E1425" t="str">
            <v>B1</v>
          </cell>
          <cell r="F1425">
            <v>2009</v>
          </cell>
          <cell r="G1425">
            <v>1</v>
          </cell>
          <cell r="H1425">
            <v>1.45</v>
          </cell>
          <cell r="I1425">
            <v>41.45</v>
          </cell>
          <cell r="J1425">
            <v>60.18</v>
          </cell>
          <cell r="K1425">
            <v>3.5</v>
          </cell>
        </row>
        <row r="1426">
          <cell r="B1426" t="str">
            <v>BRB12011</v>
          </cell>
          <cell r="C1426" t="str">
            <v>Biomass</v>
          </cell>
          <cell r="D1426" t="str">
            <v>BR</v>
          </cell>
          <cell r="E1426" t="str">
            <v>B1</v>
          </cell>
          <cell r="F1426">
            <v>2011</v>
          </cell>
          <cell r="G1426">
            <v>1</v>
          </cell>
          <cell r="H1426">
            <v>1.31</v>
          </cell>
          <cell r="I1426">
            <v>41.45</v>
          </cell>
          <cell r="J1426">
            <v>41.45</v>
          </cell>
          <cell r="K1426">
            <v>2.41</v>
          </cell>
        </row>
        <row r="1427">
          <cell r="B1427" t="str">
            <v>BRB12013</v>
          </cell>
          <cell r="C1427" t="str">
            <v>Biomass</v>
          </cell>
          <cell r="D1427" t="str">
            <v>BR</v>
          </cell>
          <cell r="E1427" t="str">
            <v>B1</v>
          </cell>
          <cell r="F1427">
            <v>2013</v>
          </cell>
          <cell r="G1427">
            <v>1</v>
          </cell>
          <cell r="H1427">
            <v>1.45</v>
          </cell>
          <cell r="I1427">
            <v>41.45</v>
          </cell>
          <cell r="J1427">
            <v>67.959999999999994</v>
          </cell>
          <cell r="K1427">
            <v>3.95</v>
          </cell>
        </row>
        <row r="1428">
          <cell r="B1428" t="str">
            <v>BRB12016</v>
          </cell>
          <cell r="C1428" t="str">
            <v>Biomass</v>
          </cell>
          <cell r="D1428" t="str">
            <v>BR</v>
          </cell>
          <cell r="E1428" t="str">
            <v>B1</v>
          </cell>
          <cell r="F1428">
            <v>2016</v>
          </cell>
          <cell r="G1428">
            <v>1</v>
          </cell>
          <cell r="H1428">
            <v>1.45</v>
          </cell>
          <cell r="I1428">
            <v>41.45</v>
          </cell>
          <cell r="J1428">
            <v>85.7</v>
          </cell>
          <cell r="K1428">
            <v>4.9800000000000004</v>
          </cell>
        </row>
        <row r="1429">
          <cell r="B1429" t="str">
            <v>BRB12020</v>
          </cell>
          <cell r="C1429" t="str">
            <v>Biomass</v>
          </cell>
          <cell r="D1429" t="str">
            <v>BR</v>
          </cell>
          <cell r="E1429" t="str">
            <v>B1</v>
          </cell>
          <cell r="F1429">
            <v>2020</v>
          </cell>
          <cell r="G1429">
            <v>1</v>
          </cell>
          <cell r="H1429">
            <v>1.45</v>
          </cell>
          <cell r="I1429">
            <v>41.45</v>
          </cell>
          <cell r="J1429">
            <v>89.9</v>
          </cell>
          <cell r="K1429">
            <v>5.23</v>
          </cell>
        </row>
        <row r="1430">
          <cell r="B1430" t="str">
            <v>BRB12025</v>
          </cell>
          <cell r="C1430" t="str">
            <v>Biomass</v>
          </cell>
          <cell r="D1430" t="str">
            <v>BR</v>
          </cell>
          <cell r="E1430" t="str">
            <v>B1</v>
          </cell>
          <cell r="F1430">
            <v>2025</v>
          </cell>
          <cell r="G1430">
            <v>1</v>
          </cell>
          <cell r="H1430">
            <v>1.45</v>
          </cell>
          <cell r="I1430">
            <v>41.45</v>
          </cell>
          <cell r="J1430">
            <v>89.89</v>
          </cell>
          <cell r="K1430">
            <v>5.23</v>
          </cell>
        </row>
        <row r="1431">
          <cell r="B1431" t="str">
            <v>BRB12030</v>
          </cell>
          <cell r="C1431" t="str">
            <v>Biomass</v>
          </cell>
          <cell r="D1431" t="str">
            <v>BR</v>
          </cell>
          <cell r="E1431" t="str">
            <v>B1</v>
          </cell>
          <cell r="F1431">
            <v>2030</v>
          </cell>
          <cell r="G1431">
            <v>3</v>
          </cell>
          <cell r="H1431">
            <v>4.6500000000000004</v>
          </cell>
          <cell r="I1431">
            <v>101.73</v>
          </cell>
          <cell r="J1431">
            <v>109.15</v>
          </cell>
          <cell r="K1431">
            <v>6.35</v>
          </cell>
        </row>
        <row r="1432">
          <cell r="B1432">
            <v>0</v>
          </cell>
          <cell r="C1432">
            <v>0</v>
          </cell>
        </row>
        <row r="1433">
          <cell r="B1433" t="str">
            <v>BSB12008</v>
          </cell>
          <cell r="C1433" t="str">
            <v>Biomass</v>
          </cell>
          <cell r="D1433" t="str">
            <v>BS</v>
          </cell>
          <cell r="E1433" t="str">
            <v>B1</v>
          </cell>
          <cell r="F1433">
            <v>2008</v>
          </cell>
          <cell r="G1433">
            <v>1</v>
          </cell>
          <cell r="H1433">
            <v>0.03</v>
          </cell>
          <cell r="I1433">
            <v>41.45</v>
          </cell>
          <cell r="J1433">
            <v>41.45</v>
          </cell>
          <cell r="K1433">
            <v>2.41</v>
          </cell>
        </row>
        <row r="1434">
          <cell r="B1434" t="str">
            <v>BSB12009</v>
          </cell>
          <cell r="C1434" t="str">
            <v>Biomass</v>
          </cell>
          <cell r="D1434" t="str">
            <v>BS</v>
          </cell>
          <cell r="E1434" t="str">
            <v>B1</v>
          </cell>
          <cell r="F1434">
            <v>2009</v>
          </cell>
          <cell r="G1434">
            <v>1</v>
          </cell>
          <cell r="H1434">
            <v>0.03</v>
          </cell>
          <cell r="I1434">
            <v>41.45</v>
          </cell>
          <cell r="J1434">
            <v>41.45</v>
          </cell>
          <cell r="K1434">
            <v>2.41</v>
          </cell>
        </row>
        <row r="1435">
          <cell r="B1435" t="str">
            <v>BSB12011</v>
          </cell>
          <cell r="C1435" t="str">
            <v>Biomass</v>
          </cell>
          <cell r="D1435" t="str">
            <v>BS</v>
          </cell>
          <cell r="E1435" t="str">
            <v>B1</v>
          </cell>
          <cell r="F1435">
            <v>2011</v>
          </cell>
          <cell r="G1435">
            <v>1</v>
          </cell>
          <cell r="H1435">
            <v>0.66</v>
          </cell>
          <cell r="I1435">
            <v>41.45</v>
          </cell>
          <cell r="J1435">
            <v>41.45</v>
          </cell>
          <cell r="K1435">
            <v>2.41</v>
          </cell>
        </row>
        <row r="1436">
          <cell r="B1436" t="str">
            <v>BSB12013</v>
          </cell>
          <cell r="C1436" t="str">
            <v>Biomass</v>
          </cell>
          <cell r="D1436" t="str">
            <v>BS</v>
          </cell>
          <cell r="E1436" t="str">
            <v>B1</v>
          </cell>
          <cell r="F1436">
            <v>2013</v>
          </cell>
          <cell r="G1436">
            <v>1</v>
          </cell>
          <cell r="H1436">
            <v>0.76</v>
          </cell>
          <cell r="I1436">
            <v>41.45</v>
          </cell>
          <cell r="J1436">
            <v>56.6</v>
          </cell>
          <cell r="K1436">
            <v>3.29</v>
          </cell>
        </row>
        <row r="1437">
          <cell r="B1437" t="str">
            <v>BSB12016</v>
          </cell>
          <cell r="C1437" t="str">
            <v>Biomass</v>
          </cell>
          <cell r="D1437" t="str">
            <v>BS</v>
          </cell>
          <cell r="E1437" t="str">
            <v>B1</v>
          </cell>
          <cell r="F1437">
            <v>2016</v>
          </cell>
          <cell r="G1437">
            <v>1</v>
          </cell>
          <cell r="H1437">
            <v>0.76</v>
          </cell>
          <cell r="I1437">
            <v>41.45</v>
          </cell>
          <cell r="J1437">
            <v>69.290000000000006</v>
          </cell>
          <cell r="K1437">
            <v>4.03</v>
          </cell>
        </row>
        <row r="1438">
          <cell r="B1438" t="str">
            <v>BSB12020</v>
          </cell>
          <cell r="C1438" t="str">
            <v>Biomass</v>
          </cell>
          <cell r="D1438" t="str">
            <v>BS</v>
          </cell>
          <cell r="E1438" t="str">
            <v>B1</v>
          </cell>
          <cell r="F1438">
            <v>2020</v>
          </cell>
          <cell r="G1438">
            <v>2</v>
          </cell>
          <cell r="H1438">
            <v>0.87</v>
          </cell>
          <cell r="I1438">
            <v>71.599999999999994</v>
          </cell>
          <cell r="J1438">
            <v>75.36</v>
          </cell>
          <cell r="K1438">
            <v>4.38</v>
          </cell>
        </row>
        <row r="1439">
          <cell r="B1439" t="str">
            <v>BSB12025</v>
          </cell>
          <cell r="C1439" t="str">
            <v>Biomass</v>
          </cell>
          <cell r="D1439" t="str">
            <v>BS</v>
          </cell>
          <cell r="E1439" t="str">
            <v>B1</v>
          </cell>
          <cell r="F1439">
            <v>2025</v>
          </cell>
          <cell r="G1439">
            <v>2</v>
          </cell>
          <cell r="H1439">
            <v>0.87</v>
          </cell>
          <cell r="I1439">
            <v>71.599999999999994</v>
          </cell>
          <cell r="J1439">
            <v>78.59</v>
          </cell>
          <cell r="K1439">
            <v>4.57</v>
          </cell>
        </row>
        <row r="1440">
          <cell r="B1440" t="str">
            <v>BSB12030</v>
          </cell>
          <cell r="C1440" t="str">
            <v>Biomass</v>
          </cell>
          <cell r="D1440" t="str">
            <v>BS</v>
          </cell>
          <cell r="E1440" t="str">
            <v>B1</v>
          </cell>
          <cell r="F1440">
            <v>2030</v>
          </cell>
          <cell r="G1440">
            <v>3</v>
          </cell>
          <cell r="H1440">
            <v>4.3600000000000003</v>
          </cell>
          <cell r="I1440">
            <v>101.73</v>
          </cell>
          <cell r="J1440">
            <v>103.88</v>
          </cell>
          <cell r="K1440">
            <v>6.04</v>
          </cell>
        </row>
        <row r="1441">
          <cell r="B1441">
            <v>0</v>
          </cell>
          <cell r="C1441">
            <v>0</v>
          </cell>
        </row>
        <row r="1442">
          <cell r="B1442" t="str">
            <v>BTB12008</v>
          </cell>
          <cell r="C1442" t="str">
            <v>Biomass</v>
          </cell>
          <cell r="D1442" t="str">
            <v>BT</v>
          </cell>
          <cell r="E1442" t="str">
            <v>B1</v>
          </cell>
          <cell r="F1442">
            <v>2008</v>
          </cell>
          <cell r="G1442">
            <v>1</v>
          </cell>
          <cell r="H1442">
            <v>0.12</v>
          </cell>
          <cell r="I1442">
            <v>41.45</v>
          </cell>
          <cell r="J1442">
            <v>41.45</v>
          </cell>
          <cell r="K1442">
            <v>2.41</v>
          </cell>
        </row>
        <row r="1443">
          <cell r="B1443" t="str">
            <v>BTB12009</v>
          </cell>
          <cell r="C1443" t="str">
            <v>Biomass</v>
          </cell>
          <cell r="D1443" t="str">
            <v>BT</v>
          </cell>
          <cell r="E1443" t="str">
            <v>B1</v>
          </cell>
          <cell r="F1443">
            <v>2009</v>
          </cell>
          <cell r="G1443">
            <v>1</v>
          </cell>
          <cell r="H1443">
            <v>0.12</v>
          </cell>
          <cell r="I1443">
            <v>41.45</v>
          </cell>
          <cell r="J1443">
            <v>41.45</v>
          </cell>
          <cell r="K1443">
            <v>2.41</v>
          </cell>
        </row>
        <row r="1444">
          <cell r="B1444" t="str">
            <v>BTB12011</v>
          </cell>
          <cell r="C1444" t="str">
            <v>Biomass</v>
          </cell>
          <cell r="D1444" t="str">
            <v>BT</v>
          </cell>
          <cell r="E1444" t="str">
            <v>B1</v>
          </cell>
          <cell r="F1444">
            <v>2011</v>
          </cell>
          <cell r="G1444">
            <v>1</v>
          </cell>
          <cell r="H1444">
            <v>0.11</v>
          </cell>
          <cell r="I1444">
            <v>41.45</v>
          </cell>
          <cell r="J1444">
            <v>41.45</v>
          </cell>
          <cell r="K1444">
            <v>2.41</v>
          </cell>
        </row>
        <row r="1445">
          <cell r="B1445" t="str">
            <v>BTB12013</v>
          </cell>
          <cell r="C1445" t="str">
            <v>Biomass</v>
          </cell>
          <cell r="D1445" t="str">
            <v>BT</v>
          </cell>
          <cell r="E1445" t="str">
            <v>B1</v>
          </cell>
          <cell r="F1445">
            <v>2013</v>
          </cell>
          <cell r="G1445">
            <v>1</v>
          </cell>
          <cell r="H1445">
            <v>0.12</v>
          </cell>
          <cell r="I1445">
            <v>41.45</v>
          </cell>
          <cell r="J1445">
            <v>41.45</v>
          </cell>
          <cell r="K1445">
            <v>2.41</v>
          </cell>
        </row>
        <row r="1446">
          <cell r="B1446" t="str">
            <v>BTB12016</v>
          </cell>
          <cell r="C1446" t="str">
            <v>Biomass</v>
          </cell>
          <cell r="D1446" t="str">
            <v>BT</v>
          </cell>
          <cell r="E1446" t="str">
            <v>B1</v>
          </cell>
          <cell r="F1446">
            <v>2016</v>
          </cell>
          <cell r="G1446">
            <v>1</v>
          </cell>
          <cell r="H1446">
            <v>0.12</v>
          </cell>
          <cell r="I1446">
            <v>41.45</v>
          </cell>
          <cell r="J1446">
            <v>41.45</v>
          </cell>
          <cell r="K1446">
            <v>2.41</v>
          </cell>
        </row>
        <row r="1447">
          <cell r="B1447" t="str">
            <v>BTB12020</v>
          </cell>
          <cell r="C1447" t="str">
            <v>Biomass</v>
          </cell>
          <cell r="D1447" t="str">
            <v>BT</v>
          </cell>
          <cell r="E1447" t="str">
            <v>B1</v>
          </cell>
          <cell r="F1447">
            <v>2020</v>
          </cell>
          <cell r="G1447">
            <v>1</v>
          </cell>
          <cell r="H1447">
            <v>0.12</v>
          </cell>
          <cell r="I1447">
            <v>41.45</v>
          </cell>
          <cell r="J1447">
            <v>41.45</v>
          </cell>
          <cell r="K1447">
            <v>2.41</v>
          </cell>
        </row>
        <row r="1448">
          <cell r="B1448" t="str">
            <v>BTB12025</v>
          </cell>
          <cell r="C1448" t="str">
            <v>Biomass</v>
          </cell>
          <cell r="D1448" t="str">
            <v>BT</v>
          </cell>
          <cell r="E1448" t="str">
            <v>B1</v>
          </cell>
          <cell r="F1448">
            <v>2025</v>
          </cell>
          <cell r="G1448">
            <v>1</v>
          </cell>
          <cell r="H1448">
            <v>0.12</v>
          </cell>
          <cell r="I1448">
            <v>41.45</v>
          </cell>
          <cell r="J1448">
            <v>41.45</v>
          </cell>
          <cell r="K1448">
            <v>2.41</v>
          </cell>
        </row>
        <row r="1449">
          <cell r="B1449" t="str">
            <v>BTB12030</v>
          </cell>
          <cell r="C1449" t="str">
            <v>Biomass</v>
          </cell>
          <cell r="D1449" t="str">
            <v>BT</v>
          </cell>
          <cell r="E1449" t="str">
            <v>B1</v>
          </cell>
          <cell r="F1449">
            <v>2030</v>
          </cell>
          <cell r="G1449">
            <v>1</v>
          </cell>
          <cell r="H1449">
            <v>0.12</v>
          </cell>
          <cell r="I1449">
            <v>41.45</v>
          </cell>
          <cell r="J1449">
            <v>41.45</v>
          </cell>
          <cell r="K1449">
            <v>2.41</v>
          </cell>
        </row>
        <row r="1450">
          <cell r="B1450">
            <v>0</v>
          </cell>
          <cell r="C1450">
            <v>0</v>
          </cell>
        </row>
        <row r="1451">
          <cell r="B1451" t="str">
            <v>BUB12008</v>
          </cell>
          <cell r="C1451" t="str">
            <v>Biomass</v>
          </cell>
          <cell r="D1451" t="str">
            <v>BU</v>
          </cell>
          <cell r="E1451" t="str">
            <v>B1</v>
          </cell>
          <cell r="F1451">
            <v>2008</v>
          </cell>
          <cell r="G1451">
            <v>1</v>
          </cell>
          <cell r="H1451">
            <v>1.53</v>
          </cell>
          <cell r="I1451">
            <v>41.45</v>
          </cell>
          <cell r="J1451">
            <v>41.45</v>
          </cell>
          <cell r="K1451">
            <v>2.41</v>
          </cell>
        </row>
        <row r="1452">
          <cell r="B1452" t="str">
            <v>BUB12009</v>
          </cell>
          <cell r="C1452" t="str">
            <v>Biomass</v>
          </cell>
          <cell r="D1452" t="str">
            <v>BU</v>
          </cell>
          <cell r="E1452" t="str">
            <v>B1</v>
          </cell>
          <cell r="F1452">
            <v>2009</v>
          </cell>
          <cell r="G1452">
            <v>1</v>
          </cell>
          <cell r="H1452">
            <v>1.53</v>
          </cell>
          <cell r="I1452">
            <v>41.45</v>
          </cell>
          <cell r="J1452">
            <v>41.45</v>
          </cell>
          <cell r="K1452">
            <v>2.41</v>
          </cell>
        </row>
        <row r="1453">
          <cell r="B1453" t="str">
            <v>BUB12011</v>
          </cell>
          <cell r="C1453" t="str">
            <v>Biomass</v>
          </cell>
          <cell r="D1453" t="str">
            <v>BU</v>
          </cell>
          <cell r="E1453" t="str">
            <v>B1</v>
          </cell>
          <cell r="F1453">
            <v>2011</v>
          </cell>
          <cell r="G1453">
            <v>1</v>
          </cell>
          <cell r="H1453">
            <v>1.55</v>
          </cell>
          <cell r="I1453">
            <v>41.45</v>
          </cell>
          <cell r="J1453">
            <v>41.45</v>
          </cell>
          <cell r="K1453">
            <v>2.41</v>
          </cell>
        </row>
        <row r="1454">
          <cell r="B1454" t="str">
            <v>BUB12013</v>
          </cell>
          <cell r="C1454" t="str">
            <v>Biomass</v>
          </cell>
          <cell r="D1454" t="str">
            <v>BU</v>
          </cell>
          <cell r="E1454" t="str">
            <v>B1</v>
          </cell>
          <cell r="F1454">
            <v>2013</v>
          </cell>
          <cell r="G1454">
            <v>1</v>
          </cell>
          <cell r="H1454">
            <v>2.62</v>
          </cell>
          <cell r="I1454">
            <v>41.45</v>
          </cell>
          <cell r="J1454">
            <v>64.23</v>
          </cell>
          <cell r="K1454">
            <v>3.73</v>
          </cell>
        </row>
        <row r="1455">
          <cell r="B1455" t="str">
            <v>BUB12016</v>
          </cell>
          <cell r="C1455" t="str">
            <v>Biomass</v>
          </cell>
          <cell r="D1455" t="str">
            <v>BU</v>
          </cell>
          <cell r="E1455" t="str">
            <v>B1</v>
          </cell>
          <cell r="F1455">
            <v>2016</v>
          </cell>
          <cell r="G1455">
            <v>2</v>
          </cell>
          <cell r="H1455">
            <v>2.62</v>
          </cell>
          <cell r="I1455">
            <v>71.599999999999994</v>
          </cell>
          <cell r="J1455">
            <v>71.599999999999994</v>
          </cell>
          <cell r="K1455">
            <v>4.16</v>
          </cell>
        </row>
        <row r="1456">
          <cell r="B1456" t="str">
            <v>BUB12020</v>
          </cell>
          <cell r="C1456" t="str">
            <v>Biomass</v>
          </cell>
          <cell r="D1456" t="str">
            <v>BU</v>
          </cell>
          <cell r="E1456" t="str">
            <v>B1</v>
          </cell>
          <cell r="F1456">
            <v>2020</v>
          </cell>
          <cell r="G1456">
            <v>2</v>
          </cell>
          <cell r="H1456">
            <v>2.71</v>
          </cell>
          <cell r="I1456">
            <v>71.599999999999994</v>
          </cell>
          <cell r="J1456">
            <v>71.599999999999994</v>
          </cell>
          <cell r="K1456">
            <v>4.16</v>
          </cell>
        </row>
        <row r="1457">
          <cell r="B1457" t="str">
            <v>BUB12025</v>
          </cell>
          <cell r="C1457" t="str">
            <v>Biomass</v>
          </cell>
          <cell r="D1457" t="str">
            <v>BU</v>
          </cell>
          <cell r="E1457" t="str">
            <v>B1</v>
          </cell>
          <cell r="F1457">
            <v>2025</v>
          </cell>
          <cell r="G1457">
            <v>2</v>
          </cell>
          <cell r="H1457">
            <v>4.7699999999999996</v>
          </cell>
          <cell r="I1457">
            <v>71.599999999999994</v>
          </cell>
          <cell r="J1457">
            <v>74.290000000000006</v>
          </cell>
          <cell r="K1457">
            <v>4.32</v>
          </cell>
        </row>
        <row r="1458">
          <cell r="B1458" t="str">
            <v>BUB12030</v>
          </cell>
          <cell r="C1458" t="str">
            <v>Biomass</v>
          </cell>
          <cell r="D1458" t="str">
            <v>BU</v>
          </cell>
          <cell r="E1458" t="str">
            <v>B1</v>
          </cell>
          <cell r="F1458">
            <v>2030</v>
          </cell>
          <cell r="G1458">
            <v>2</v>
          </cell>
          <cell r="H1458">
            <v>4.7699999999999996</v>
          </cell>
          <cell r="I1458">
            <v>71.599999999999994</v>
          </cell>
          <cell r="J1458">
            <v>100.84</v>
          </cell>
          <cell r="K1458">
            <v>5.86</v>
          </cell>
        </row>
        <row r="1459">
          <cell r="B1459">
            <v>0</v>
          </cell>
          <cell r="C1459">
            <v>0</v>
          </cell>
        </row>
        <row r="1460">
          <cell r="B1460" t="str">
            <v>BVB12008</v>
          </cell>
          <cell r="C1460" t="str">
            <v>Biomass</v>
          </cell>
          <cell r="D1460" t="str">
            <v>BV</v>
          </cell>
          <cell r="E1460" t="str">
            <v>B1</v>
          </cell>
          <cell r="F1460">
            <v>2008</v>
          </cell>
          <cell r="G1460">
            <v>1</v>
          </cell>
          <cell r="H1460">
            <v>0.12</v>
          </cell>
          <cell r="I1460">
            <v>41.45</v>
          </cell>
          <cell r="J1460">
            <v>41.45</v>
          </cell>
          <cell r="K1460">
            <v>2.41</v>
          </cell>
        </row>
        <row r="1461">
          <cell r="B1461" t="str">
            <v>BVB12009</v>
          </cell>
          <cell r="C1461" t="str">
            <v>Biomass</v>
          </cell>
          <cell r="D1461" t="str">
            <v>BV</v>
          </cell>
          <cell r="E1461" t="str">
            <v>B1</v>
          </cell>
          <cell r="F1461">
            <v>2009</v>
          </cell>
          <cell r="G1461">
            <v>1</v>
          </cell>
          <cell r="H1461">
            <v>0.12</v>
          </cell>
          <cell r="I1461">
            <v>41.45</v>
          </cell>
          <cell r="J1461">
            <v>41.45</v>
          </cell>
          <cell r="K1461">
            <v>2.41</v>
          </cell>
        </row>
        <row r="1462">
          <cell r="B1462" t="str">
            <v>BVB12011</v>
          </cell>
          <cell r="C1462" t="str">
            <v>Biomass</v>
          </cell>
          <cell r="D1462" t="str">
            <v>BV</v>
          </cell>
          <cell r="E1462" t="str">
            <v>B1</v>
          </cell>
          <cell r="F1462">
            <v>2011</v>
          </cell>
          <cell r="G1462">
            <v>2</v>
          </cell>
          <cell r="H1462">
            <v>0.67</v>
          </cell>
          <cell r="I1462">
            <v>71.599999999999994</v>
          </cell>
          <cell r="J1462">
            <v>71.599999999999994</v>
          </cell>
          <cell r="K1462">
            <v>4.16</v>
          </cell>
        </row>
        <row r="1463">
          <cell r="B1463" t="str">
            <v>BVB12013</v>
          </cell>
          <cell r="C1463" t="str">
            <v>Biomass</v>
          </cell>
          <cell r="D1463" t="str">
            <v>BV</v>
          </cell>
          <cell r="E1463" t="str">
            <v>B1</v>
          </cell>
          <cell r="F1463">
            <v>2013</v>
          </cell>
          <cell r="G1463">
            <v>2</v>
          </cell>
          <cell r="H1463">
            <v>0.72</v>
          </cell>
          <cell r="I1463">
            <v>71.599999999999994</v>
          </cell>
          <cell r="J1463">
            <v>71.599999999999994</v>
          </cell>
          <cell r="K1463">
            <v>4.16</v>
          </cell>
        </row>
        <row r="1464">
          <cell r="B1464" t="str">
            <v>BVB12016</v>
          </cell>
          <cell r="C1464" t="str">
            <v>Biomass</v>
          </cell>
          <cell r="D1464" t="str">
            <v>BV</v>
          </cell>
          <cell r="E1464" t="str">
            <v>B1</v>
          </cell>
          <cell r="F1464">
            <v>2016</v>
          </cell>
          <cell r="G1464">
            <v>2</v>
          </cell>
          <cell r="H1464">
            <v>0.7</v>
          </cell>
          <cell r="I1464">
            <v>71.599999999999994</v>
          </cell>
          <cell r="J1464">
            <v>71.599999999999994</v>
          </cell>
          <cell r="K1464">
            <v>4.16</v>
          </cell>
        </row>
        <row r="1465">
          <cell r="B1465" t="str">
            <v>BVB12020</v>
          </cell>
          <cell r="C1465" t="str">
            <v>Biomass</v>
          </cell>
          <cell r="D1465" t="str">
            <v>BV</v>
          </cell>
          <cell r="E1465" t="str">
            <v>B1</v>
          </cell>
          <cell r="F1465">
            <v>2020</v>
          </cell>
          <cell r="G1465">
            <v>2</v>
          </cell>
          <cell r="H1465">
            <v>0.76</v>
          </cell>
          <cell r="I1465">
            <v>71.599999999999994</v>
          </cell>
          <cell r="J1465">
            <v>71.599999999999994</v>
          </cell>
          <cell r="K1465">
            <v>4.16</v>
          </cell>
        </row>
        <row r="1466">
          <cell r="B1466" t="str">
            <v>BVB12025</v>
          </cell>
          <cell r="C1466" t="str">
            <v>Biomass</v>
          </cell>
          <cell r="D1466" t="str">
            <v>BV</v>
          </cell>
          <cell r="E1466" t="str">
            <v>B1</v>
          </cell>
          <cell r="F1466">
            <v>2025</v>
          </cell>
          <cell r="G1466">
            <v>2</v>
          </cell>
          <cell r="H1466">
            <v>1.8</v>
          </cell>
          <cell r="I1466">
            <v>71.599999999999994</v>
          </cell>
          <cell r="J1466">
            <v>77.47</v>
          </cell>
          <cell r="K1466">
            <v>4.5</v>
          </cell>
        </row>
        <row r="1467">
          <cell r="B1467" t="str">
            <v>BVB12030</v>
          </cell>
          <cell r="C1467" t="str">
            <v>Biomass</v>
          </cell>
          <cell r="D1467" t="str">
            <v>BV</v>
          </cell>
          <cell r="E1467" t="str">
            <v>B1</v>
          </cell>
          <cell r="F1467">
            <v>2030</v>
          </cell>
          <cell r="G1467">
            <v>3</v>
          </cell>
          <cell r="H1467">
            <v>16.53</v>
          </cell>
          <cell r="I1467">
            <v>101.73</v>
          </cell>
          <cell r="J1467">
            <v>101.73</v>
          </cell>
          <cell r="K1467">
            <v>5.91</v>
          </cell>
        </row>
        <row r="1468">
          <cell r="B1468">
            <v>0</v>
          </cell>
          <cell r="C1468">
            <v>0</v>
          </cell>
        </row>
        <row r="1469">
          <cell r="B1469" t="str">
            <v>BWB12008</v>
          </cell>
          <cell r="C1469" t="str">
            <v>Biomass</v>
          </cell>
          <cell r="D1469" t="str">
            <v>BW</v>
          </cell>
          <cell r="E1469" t="str">
            <v>B1</v>
          </cell>
          <cell r="F1469">
            <v>2008</v>
          </cell>
          <cell r="G1469">
            <v>1</v>
          </cell>
          <cell r="H1469">
            <v>0.08</v>
          </cell>
          <cell r="I1469">
            <v>41.45</v>
          </cell>
          <cell r="J1469">
            <v>41.45</v>
          </cell>
          <cell r="K1469">
            <v>2.41</v>
          </cell>
        </row>
        <row r="1470">
          <cell r="B1470" t="str">
            <v>BWB12009</v>
          </cell>
          <cell r="C1470" t="str">
            <v>Biomass</v>
          </cell>
          <cell r="D1470" t="str">
            <v>BW</v>
          </cell>
          <cell r="E1470" t="str">
            <v>B1</v>
          </cell>
          <cell r="F1470">
            <v>2009</v>
          </cell>
          <cell r="G1470">
            <v>1</v>
          </cell>
          <cell r="H1470">
            <v>0.08</v>
          </cell>
          <cell r="I1470">
            <v>41.45</v>
          </cell>
          <cell r="J1470">
            <v>41.45</v>
          </cell>
          <cell r="K1470">
            <v>2.41</v>
          </cell>
        </row>
        <row r="1471">
          <cell r="B1471" t="str">
            <v>BWB12011</v>
          </cell>
          <cell r="C1471" t="str">
            <v>Biomass</v>
          </cell>
          <cell r="D1471" t="str">
            <v>BW</v>
          </cell>
          <cell r="E1471" t="str">
            <v>B1</v>
          </cell>
          <cell r="F1471">
            <v>2011</v>
          </cell>
          <cell r="G1471">
            <v>1</v>
          </cell>
          <cell r="H1471">
            <v>0.08</v>
          </cell>
          <cell r="I1471">
            <v>41.45</v>
          </cell>
          <cell r="J1471">
            <v>41.45</v>
          </cell>
          <cell r="K1471">
            <v>2.41</v>
          </cell>
        </row>
        <row r="1472">
          <cell r="B1472" t="str">
            <v>BWB12013</v>
          </cell>
          <cell r="C1472" t="str">
            <v>Biomass</v>
          </cell>
          <cell r="D1472" t="str">
            <v>BW</v>
          </cell>
          <cell r="E1472" t="str">
            <v>B1</v>
          </cell>
          <cell r="F1472">
            <v>2013</v>
          </cell>
          <cell r="G1472">
            <v>1</v>
          </cell>
          <cell r="H1472">
            <v>0.08</v>
          </cell>
          <cell r="I1472">
            <v>41.45</v>
          </cell>
          <cell r="J1472">
            <v>41.45</v>
          </cell>
          <cell r="K1472">
            <v>2.41</v>
          </cell>
        </row>
        <row r="1473">
          <cell r="B1473" t="str">
            <v>BWB12016</v>
          </cell>
          <cell r="C1473" t="str">
            <v>Biomass</v>
          </cell>
          <cell r="D1473" t="str">
            <v>BW</v>
          </cell>
          <cell r="E1473" t="str">
            <v>B1</v>
          </cell>
          <cell r="F1473">
            <v>2016</v>
          </cell>
          <cell r="G1473">
            <v>2</v>
          </cell>
          <cell r="H1473">
            <v>1.4</v>
          </cell>
          <cell r="I1473">
            <v>71.599999999999994</v>
          </cell>
          <cell r="J1473">
            <v>73.91</v>
          </cell>
          <cell r="K1473">
            <v>4.3</v>
          </cell>
        </row>
        <row r="1474">
          <cell r="B1474" t="str">
            <v>BWB12020</v>
          </cell>
          <cell r="C1474" t="str">
            <v>Biomass</v>
          </cell>
          <cell r="D1474" t="str">
            <v>BW</v>
          </cell>
          <cell r="E1474" t="str">
            <v>B1</v>
          </cell>
          <cell r="F1474">
            <v>2020</v>
          </cell>
          <cell r="G1474">
            <v>2</v>
          </cell>
          <cell r="H1474">
            <v>1.4</v>
          </cell>
          <cell r="I1474">
            <v>71.599999999999994</v>
          </cell>
          <cell r="J1474">
            <v>87.47</v>
          </cell>
          <cell r="K1474">
            <v>5.09</v>
          </cell>
        </row>
        <row r="1475">
          <cell r="B1475" t="str">
            <v>BWB12025</v>
          </cell>
          <cell r="C1475" t="str">
            <v>Biomass</v>
          </cell>
          <cell r="D1475" t="str">
            <v>BW</v>
          </cell>
          <cell r="E1475" t="str">
            <v>B1</v>
          </cell>
          <cell r="F1475">
            <v>2025</v>
          </cell>
          <cell r="G1475">
            <v>3</v>
          </cell>
          <cell r="H1475">
            <v>2.86</v>
          </cell>
          <cell r="I1475">
            <v>101.73</v>
          </cell>
          <cell r="J1475">
            <v>101.73</v>
          </cell>
          <cell r="K1475">
            <v>5.91</v>
          </cell>
        </row>
        <row r="1476">
          <cell r="B1476" t="str">
            <v>BWB12030</v>
          </cell>
          <cell r="C1476" t="str">
            <v>Biomass</v>
          </cell>
          <cell r="D1476" t="str">
            <v>BW</v>
          </cell>
          <cell r="E1476" t="str">
            <v>B1</v>
          </cell>
          <cell r="F1476">
            <v>2030</v>
          </cell>
          <cell r="G1476">
            <v>3</v>
          </cell>
          <cell r="H1476">
            <v>4.28</v>
          </cell>
          <cell r="I1476">
            <v>101.73</v>
          </cell>
          <cell r="J1476">
            <v>101.73</v>
          </cell>
          <cell r="K1476">
            <v>5.91</v>
          </cell>
        </row>
        <row r="1477">
          <cell r="B1477">
            <v>0</v>
          </cell>
          <cell r="C1477">
            <v>0</v>
          </cell>
        </row>
        <row r="1478">
          <cell r="B1478" t="str">
            <v>BXB12008</v>
          </cell>
          <cell r="C1478" t="str">
            <v>Biomass</v>
          </cell>
          <cell r="D1478" t="str">
            <v>BX</v>
          </cell>
          <cell r="E1478" t="str">
            <v>B1</v>
          </cell>
          <cell r="F1478">
            <v>2008</v>
          </cell>
          <cell r="G1478">
            <v>1</v>
          </cell>
          <cell r="H1478">
            <v>0</v>
          </cell>
          <cell r="I1478">
            <v>41.45</v>
          </cell>
          <cell r="J1478">
            <v>41.45</v>
          </cell>
          <cell r="K1478">
            <v>2.41</v>
          </cell>
        </row>
        <row r="1479">
          <cell r="B1479" t="str">
            <v>BXB12009</v>
          </cell>
          <cell r="C1479" t="str">
            <v>Biomass</v>
          </cell>
          <cell r="D1479" t="str">
            <v>BX</v>
          </cell>
          <cell r="E1479" t="str">
            <v>B1</v>
          </cell>
          <cell r="F1479">
            <v>2009</v>
          </cell>
          <cell r="G1479">
            <v>1</v>
          </cell>
          <cell r="H1479">
            <v>0</v>
          </cell>
          <cell r="I1479">
            <v>41.45</v>
          </cell>
          <cell r="J1479">
            <v>41.45</v>
          </cell>
          <cell r="K1479">
            <v>2.41</v>
          </cell>
        </row>
        <row r="1480">
          <cell r="B1480" t="str">
            <v>BXB12011</v>
          </cell>
          <cell r="C1480" t="str">
            <v>Biomass</v>
          </cell>
          <cell r="D1480" t="str">
            <v>BX</v>
          </cell>
          <cell r="E1480" t="str">
            <v>B1</v>
          </cell>
          <cell r="F1480">
            <v>2011</v>
          </cell>
          <cell r="G1480">
            <v>1</v>
          </cell>
          <cell r="H1480">
            <v>0.28999999999999998</v>
          </cell>
          <cell r="I1480">
            <v>41.45</v>
          </cell>
          <cell r="J1480">
            <v>55.47</v>
          </cell>
          <cell r="K1480">
            <v>3.23</v>
          </cell>
        </row>
        <row r="1481">
          <cell r="B1481" t="str">
            <v>BXB12013</v>
          </cell>
          <cell r="C1481" t="str">
            <v>Biomass</v>
          </cell>
          <cell r="D1481" t="str">
            <v>BX</v>
          </cell>
          <cell r="E1481" t="str">
            <v>B1</v>
          </cell>
          <cell r="F1481">
            <v>2013</v>
          </cell>
          <cell r="G1481">
            <v>1</v>
          </cell>
          <cell r="H1481">
            <v>0.28999999999999998</v>
          </cell>
          <cell r="I1481">
            <v>41.45</v>
          </cell>
          <cell r="J1481">
            <v>43.27</v>
          </cell>
          <cell r="K1481">
            <v>2.52</v>
          </cell>
        </row>
        <row r="1482">
          <cell r="B1482" t="str">
            <v>BXB12016</v>
          </cell>
          <cell r="C1482" t="str">
            <v>Biomass</v>
          </cell>
          <cell r="D1482" t="str">
            <v>BX</v>
          </cell>
          <cell r="E1482" t="str">
            <v>B1</v>
          </cell>
          <cell r="F1482">
            <v>2016</v>
          </cell>
          <cell r="G1482">
            <v>1</v>
          </cell>
          <cell r="H1482">
            <v>0.28999999999999998</v>
          </cell>
          <cell r="I1482">
            <v>41.45</v>
          </cell>
          <cell r="J1482">
            <v>64.34</v>
          </cell>
          <cell r="K1482">
            <v>3.74</v>
          </cell>
        </row>
        <row r="1483">
          <cell r="B1483" t="str">
            <v>BXB12020</v>
          </cell>
          <cell r="C1483" t="str">
            <v>Biomass</v>
          </cell>
          <cell r="D1483" t="str">
            <v>BX</v>
          </cell>
          <cell r="E1483" t="str">
            <v>B1</v>
          </cell>
          <cell r="F1483">
            <v>2020</v>
          </cell>
          <cell r="G1483">
            <v>1</v>
          </cell>
          <cell r="H1483">
            <v>0.28999999999999998</v>
          </cell>
          <cell r="I1483">
            <v>41.45</v>
          </cell>
          <cell r="J1483">
            <v>71.599999999999994</v>
          </cell>
          <cell r="K1483">
            <v>4.16</v>
          </cell>
        </row>
        <row r="1484">
          <cell r="B1484" t="str">
            <v>BXB12025</v>
          </cell>
          <cell r="C1484" t="str">
            <v>Biomass</v>
          </cell>
          <cell r="D1484" t="str">
            <v>BX</v>
          </cell>
          <cell r="E1484" t="str">
            <v>B1</v>
          </cell>
          <cell r="F1484">
            <v>2025</v>
          </cell>
          <cell r="G1484">
            <v>2</v>
          </cell>
          <cell r="H1484">
            <v>0.64</v>
          </cell>
          <cell r="I1484">
            <v>71.599999999999994</v>
          </cell>
          <cell r="J1484">
            <v>74.83</v>
          </cell>
          <cell r="K1484">
            <v>4.3499999999999996</v>
          </cell>
        </row>
        <row r="1485">
          <cell r="B1485" t="str">
            <v>BXB12030</v>
          </cell>
          <cell r="C1485" t="str">
            <v>Biomass</v>
          </cell>
          <cell r="D1485" t="str">
            <v>BX</v>
          </cell>
          <cell r="E1485" t="str">
            <v>B1</v>
          </cell>
          <cell r="F1485">
            <v>2030</v>
          </cell>
          <cell r="G1485">
            <v>2</v>
          </cell>
          <cell r="H1485">
            <v>0.64</v>
          </cell>
          <cell r="I1485">
            <v>71.599999999999994</v>
          </cell>
          <cell r="J1485">
            <v>100.44</v>
          </cell>
          <cell r="K1485">
            <v>5.84</v>
          </cell>
        </row>
        <row r="1486">
          <cell r="B1486">
            <v>0</v>
          </cell>
          <cell r="C1486">
            <v>0</v>
          </cell>
        </row>
        <row r="1487">
          <cell r="B1487" t="str">
            <v>BYB12008</v>
          </cell>
          <cell r="C1487" t="str">
            <v>Biomass</v>
          </cell>
          <cell r="D1487" t="str">
            <v>BY</v>
          </cell>
          <cell r="E1487" t="str">
            <v>B1</v>
          </cell>
          <cell r="F1487">
            <v>2008</v>
          </cell>
          <cell r="G1487">
            <v>1</v>
          </cell>
          <cell r="H1487">
            <v>0.09</v>
          </cell>
          <cell r="I1487">
            <v>41.45</v>
          </cell>
          <cell r="J1487">
            <v>41.45</v>
          </cell>
          <cell r="K1487">
            <v>2.41</v>
          </cell>
        </row>
        <row r="1488">
          <cell r="B1488" t="str">
            <v>BYB12009</v>
          </cell>
          <cell r="C1488" t="str">
            <v>Biomass</v>
          </cell>
          <cell r="D1488" t="str">
            <v>BY</v>
          </cell>
          <cell r="E1488" t="str">
            <v>B1</v>
          </cell>
          <cell r="F1488">
            <v>2009</v>
          </cell>
          <cell r="G1488">
            <v>1</v>
          </cell>
          <cell r="H1488">
            <v>0.13</v>
          </cell>
          <cell r="I1488">
            <v>41.45</v>
          </cell>
          <cell r="J1488">
            <v>41.45</v>
          </cell>
          <cell r="K1488">
            <v>2.41</v>
          </cell>
        </row>
        <row r="1489">
          <cell r="B1489" t="str">
            <v>BYB12011</v>
          </cell>
          <cell r="C1489" t="str">
            <v>Biomass</v>
          </cell>
          <cell r="D1489" t="str">
            <v>BY</v>
          </cell>
          <cell r="E1489" t="str">
            <v>B1</v>
          </cell>
          <cell r="F1489">
            <v>2011</v>
          </cell>
          <cell r="G1489">
            <v>1</v>
          </cell>
          <cell r="H1489">
            <v>0.81</v>
          </cell>
          <cell r="I1489">
            <v>41.45</v>
          </cell>
          <cell r="J1489">
            <v>62.28</v>
          </cell>
          <cell r="K1489">
            <v>3.62</v>
          </cell>
        </row>
        <row r="1490">
          <cell r="B1490" t="str">
            <v>BYB12013</v>
          </cell>
          <cell r="C1490" t="str">
            <v>Biomass</v>
          </cell>
          <cell r="D1490" t="str">
            <v>BY</v>
          </cell>
          <cell r="E1490" t="str">
            <v>B1</v>
          </cell>
          <cell r="F1490">
            <v>2013</v>
          </cell>
          <cell r="G1490">
            <v>1</v>
          </cell>
          <cell r="H1490">
            <v>0.81</v>
          </cell>
          <cell r="I1490">
            <v>41.45</v>
          </cell>
          <cell r="J1490">
            <v>65.44</v>
          </cell>
          <cell r="K1490">
            <v>3.8</v>
          </cell>
        </row>
        <row r="1491">
          <cell r="B1491" t="str">
            <v>BYB12016</v>
          </cell>
          <cell r="C1491" t="str">
            <v>Biomass</v>
          </cell>
          <cell r="D1491" t="str">
            <v>BY</v>
          </cell>
          <cell r="E1491" t="str">
            <v>B1</v>
          </cell>
          <cell r="F1491">
            <v>2016</v>
          </cell>
          <cell r="G1491">
            <v>1</v>
          </cell>
          <cell r="H1491">
            <v>0.81</v>
          </cell>
          <cell r="I1491">
            <v>41.45</v>
          </cell>
          <cell r="J1491">
            <v>68.09</v>
          </cell>
          <cell r="K1491">
            <v>3.96</v>
          </cell>
        </row>
        <row r="1492">
          <cell r="B1492" t="str">
            <v>BYB12020</v>
          </cell>
          <cell r="C1492" t="str">
            <v>Biomass</v>
          </cell>
          <cell r="D1492" t="str">
            <v>BY</v>
          </cell>
          <cell r="E1492" t="str">
            <v>B1</v>
          </cell>
          <cell r="F1492">
            <v>2020</v>
          </cell>
          <cell r="G1492">
            <v>1</v>
          </cell>
          <cell r="H1492">
            <v>0.81</v>
          </cell>
          <cell r="I1492">
            <v>41.45</v>
          </cell>
          <cell r="J1492">
            <v>69.94</v>
          </cell>
          <cell r="K1492">
            <v>4.07</v>
          </cell>
        </row>
        <row r="1493">
          <cell r="B1493" t="str">
            <v>BYB12025</v>
          </cell>
          <cell r="C1493" t="str">
            <v>Biomass</v>
          </cell>
          <cell r="D1493" t="str">
            <v>BY</v>
          </cell>
          <cell r="E1493" t="str">
            <v>B1</v>
          </cell>
          <cell r="F1493">
            <v>2025</v>
          </cell>
          <cell r="G1493">
            <v>2</v>
          </cell>
          <cell r="H1493">
            <v>1.8</v>
          </cell>
          <cell r="I1493">
            <v>71.599999999999994</v>
          </cell>
          <cell r="J1493">
            <v>75.209999999999994</v>
          </cell>
          <cell r="K1493">
            <v>4.37</v>
          </cell>
        </row>
        <row r="1494">
          <cell r="B1494" t="str">
            <v>BYB12030</v>
          </cell>
          <cell r="C1494" t="str">
            <v>Biomass</v>
          </cell>
          <cell r="D1494" t="str">
            <v>BY</v>
          </cell>
          <cell r="E1494" t="str">
            <v>B1</v>
          </cell>
          <cell r="F1494">
            <v>2030</v>
          </cell>
          <cell r="G1494">
            <v>3</v>
          </cell>
          <cell r="H1494">
            <v>5.29</v>
          </cell>
          <cell r="I1494">
            <v>101.73</v>
          </cell>
          <cell r="J1494">
            <v>107.94</v>
          </cell>
          <cell r="K1494">
            <v>6.28</v>
          </cell>
        </row>
        <row r="1495">
          <cell r="B1495">
            <v>0</v>
          </cell>
          <cell r="C1495">
            <v>0</v>
          </cell>
        </row>
        <row r="1496">
          <cell r="B1496" t="str">
            <v>BZB12008</v>
          </cell>
          <cell r="C1496" t="str">
            <v>Biomass</v>
          </cell>
          <cell r="D1496" t="str">
            <v>BZ</v>
          </cell>
          <cell r="E1496" t="str">
            <v>B1</v>
          </cell>
          <cell r="F1496">
            <v>2008</v>
          </cell>
          <cell r="G1496">
            <v>3</v>
          </cell>
          <cell r="H1496">
            <v>2.63</v>
          </cell>
          <cell r="I1496">
            <v>101.73</v>
          </cell>
          <cell r="J1496">
            <v>101.73</v>
          </cell>
          <cell r="K1496">
            <v>5.91</v>
          </cell>
        </row>
        <row r="1497">
          <cell r="B1497" t="str">
            <v>BZB12009</v>
          </cell>
          <cell r="C1497" t="str">
            <v>Biomass</v>
          </cell>
          <cell r="D1497" t="str">
            <v>BZ</v>
          </cell>
          <cell r="E1497" t="str">
            <v>B1</v>
          </cell>
          <cell r="F1497">
            <v>2009</v>
          </cell>
          <cell r="G1497">
            <v>3</v>
          </cell>
          <cell r="H1497">
            <v>1.32</v>
          </cell>
          <cell r="I1497">
            <v>101.73</v>
          </cell>
          <cell r="J1497">
            <v>101.73</v>
          </cell>
          <cell r="K1497">
            <v>5.91</v>
          </cell>
        </row>
        <row r="1498">
          <cell r="B1498" t="str">
            <v>BZB12011</v>
          </cell>
          <cell r="C1498" t="str">
            <v>Biomass</v>
          </cell>
          <cell r="D1498" t="str">
            <v>BZ</v>
          </cell>
          <cell r="E1498" t="str">
            <v>B1</v>
          </cell>
          <cell r="F1498">
            <v>2011</v>
          </cell>
          <cell r="G1498">
            <v>2</v>
          </cell>
          <cell r="H1498">
            <v>0.99</v>
          </cell>
          <cell r="I1498">
            <v>71.599999999999994</v>
          </cell>
          <cell r="J1498">
            <v>98.85</v>
          </cell>
          <cell r="K1498">
            <v>5.75</v>
          </cell>
        </row>
        <row r="1499">
          <cell r="B1499" t="str">
            <v>BZB12013</v>
          </cell>
          <cell r="C1499" t="str">
            <v>Biomass</v>
          </cell>
          <cell r="D1499" t="str">
            <v>BZ</v>
          </cell>
          <cell r="E1499" t="str">
            <v>B1</v>
          </cell>
          <cell r="F1499">
            <v>2013</v>
          </cell>
          <cell r="G1499">
            <v>3</v>
          </cell>
          <cell r="H1499">
            <v>2.4900000000000002</v>
          </cell>
          <cell r="I1499">
            <v>101.73</v>
          </cell>
          <cell r="J1499">
            <v>101.73</v>
          </cell>
          <cell r="K1499">
            <v>5.91</v>
          </cell>
        </row>
        <row r="1500">
          <cell r="B1500" t="str">
            <v>BZB12016</v>
          </cell>
          <cell r="C1500" t="str">
            <v>Biomass</v>
          </cell>
          <cell r="D1500" t="str">
            <v>BZ</v>
          </cell>
          <cell r="E1500" t="str">
            <v>B1</v>
          </cell>
          <cell r="F1500">
            <v>2016</v>
          </cell>
          <cell r="G1500">
            <v>3</v>
          </cell>
          <cell r="H1500">
            <v>1.72</v>
          </cell>
          <cell r="I1500">
            <v>101.73</v>
          </cell>
          <cell r="J1500">
            <v>101.73</v>
          </cell>
          <cell r="K1500">
            <v>5.91</v>
          </cell>
        </row>
        <row r="1501">
          <cell r="B1501" t="str">
            <v>BZB12020</v>
          </cell>
          <cell r="C1501" t="str">
            <v>Biomass</v>
          </cell>
          <cell r="D1501" t="str">
            <v>BZ</v>
          </cell>
          <cell r="E1501" t="str">
            <v>B1</v>
          </cell>
          <cell r="F1501">
            <v>2020</v>
          </cell>
          <cell r="G1501">
            <v>3</v>
          </cell>
          <cell r="H1501">
            <v>2.5</v>
          </cell>
          <cell r="I1501">
            <v>101.73</v>
          </cell>
          <cell r="J1501">
            <v>101.73</v>
          </cell>
          <cell r="K1501">
            <v>5.91</v>
          </cell>
        </row>
        <row r="1502">
          <cell r="B1502" t="str">
            <v>BZB12025</v>
          </cell>
          <cell r="C1502" t="str">
            <v>Biomass</v>
          </cell>
          <cell r="D1502" t="str">
            <v>BZ</v>
          </cell>
          <cell r="E1502" t="str">
            <v>B1</v>
          </cell>
          <cell r="F1502">
            <v>2025</v>
          </cell>
          <cell r="G1502">
            <v>3</v>
          </cell>
          <cell r="H1502">
            <v>1.79</v>
          </cell>
          <cell r="I1502">
            <v>101.73</v>
          </cell>
          <cell r="J1502">
            <v>101.73</v>
          </cell>
          <cell r="K1502">
            <v>5.91</v>
          </cell>
        </row>
        <row r="1503">
          <cell r="B1503" t="str">
            <v>BZB12030</v>
          </cell>
          <cell r="C1503" t="str">
            <v>Biomass</v>
          </cell>
          <cell r="D1503" t="str">
            <v>BZ</v>
          </cell>
          <cell r="E1503" t="str">
            <v>B1</v>
          </cell>
          <cell r="F1503">
            <v>2030</v>
          </cell>
          <cell r="G1503">
            <v>3</v>
          </cell>
          <cell r="H1503">
            <v>9.1999999999999993</v>
          </cell>
          <cell r="I1503">
            <v>101.73</v>
          </cell>
          <cell r="J1503">
            <v>116.84</v>
          </cell>
          <cell r="K1503">
            <v>6.79</v>
          </cell>
        </row>
        <row r="1504">
          <cell r="B1504">
            <v>0</v>
          </cell>
          <cell r="C1504">
            <v>0</v>
          </cell>
        </row>
        <row r="1505">
          <cell r="B1505" t="str">
            <v>CBB12008</v>
          </cell>
          <cell r="C1505" t="str">
            <v>Biomass</v>
          </cell>
          <cell r="D1505" t="str">
            <v>CB</v>
          </cell>
          <cell r="E1505" t="str">
            <v>B1</v>
          </cell>
          <cell r="F1505">
            <v>2008</v>
          </cell>
          <cell r="G1505">
            <v>1</v>
          </cell>
          <cell r="H1505">
            <v>2.37</v>
          </cell>
          <cell r="I1505">
            <v>57.51</v>
          </cell>
          <cell r="J1505">
            <v>57.51</v>
          </cell>
          <cell r="K1505">
            <v>3.34</v>
          </cell>
        </row>
        <row r="1506">
          <cell r="B1506" t="str">
            <v>CBB12009</v>
          </cell>
          <cell r="C1506" t="str">
            <v>Biomass</v>
          </cell>
          <cell r="D1506" t="str">
            <v>CB</v>
          </cell>
          <cell r="E1506" t="str">
            <v>B1</v>
          </cell>
          <cell r="F1506">
            <v>2009</v>
          </cell>
          <cell r="G1506">
            <v>1</v>
          </cell>
          <cell r="H1506">
            <v>2.39</v>
          </cell>
          <cell r="I1506">
            <v>57.51</v>
          </cell>
          <cell r="J1506">
            <v>57.51</v>
          </cell>
          <cell r="K1506">
            <v>3.34</v>
          </cell>
        </row>
        <row r="1507">
          <cell r="B1507" t="str">
            <v>CBB12011</v>
          </cell>
          <cell r="C1507" t="str">
            <v>Biomass</v>
          </cell>
          <cell r="D1507" t="str">
            <v>CB</v>
          </cell>
          <cell r="E1507" t="str">
            <v>B1</v>
          </cell>
          <cell r="F1507">
            <v>2011</v>
          </cell>
          <cell r="G1507">
            <v>1</v>
          </cell>
          <cell r="H1507">
            <v>14.41</v>
          </cell>
          <cell r="I1507">
            <v>57.51</v>
          </cell>
          <cell r="J1507">
            <v>57.51</v>
          </cell>
          <cell r="K1507">
            <v>3.34</v>
          </cell>
        </row>
        <row r="1508">
          <cell r="B1508" t="str">
            <v>CBB12013</v>
          </cell>
          <cell r="C1508" t="str">
            <v>Biomass</v>
          </cell>
          <cell r="D1508" t="str">
            <v>CB</v>
          </cell>
          <cell r="E1508" t="str">
            <v>B1</v>
          </cell>
          <cell r="F1508">
            <v>2013</v>
          </cell>
          <cell r="G1508">
            <v>1</v>
          </cell>
          <cell r="H1508">
            <v>14.73</v>
          </cell>
          <cell r="I1508">
            <v>57.51</v>
          </cell>
          <cell r="J1508">
            <v>57.51</v>
          </cell>
          <cell r="K1508">
            <v>3.34</v>
          </cell>
        </row>
        <row r="1509">
          <cell r="B1509" t="str">
            <v>CBB12016</v>
          </cell>
          <cell r="C1509" t="str">
            <v>Biomass</v>
          </cell>
          <cell r="D1509" t="str">
            <v>CB</v>
          </cell>
          <cell r="E1509" t="str">
            <v>B1</v>
          </cell>
          <cell r="F1509">
            <v>2016</v>
          </cell>
          <cell r="G1509">
            <v>1</v>
          </cell>
          <cell r="H1509">
            <v>14.83</v>
          </cell>
          <cell r="I1509">
            <v>57.51</v>
          </cell>
          <cell r="J1509">
            <v>57.51</v>
          </cell>
          <cell r="K1509">
            <v>3.34</v>
          </cell>
        </row>
        <row r="1510">
          <cell r="B1510" t="str">
            <v>CBB12020</v>
          </cell>
          <cell r="C1510" t="str">
            <v>Biomass</v>
          </cell>
          <cell r="D1510" t="str">
            <v>CB</v>
          </cell>
          <cell r="E1510" t="str">
            <v>B1</v>
          </cell>
          <cell r="F1510">
            <v>2020</v>
          </cell>
          <cell r="G1510">
            <v>1</v>
          </cell>
          <cell r="H1510">
            <v>14.78</v>
          </cell>
          <cell r="I1510">
            <v>57.51</v>
          </cell>
          <cell r="J1510">
            <v>57.51</v>
          </cell>
          <cell r="K1510">
            <v>3.34</v>
          </cell>
        </row>
        <row r="1511">
          <cell r="B1511" t="str">
            <v>CBB12025</v>
          </cell>
          <cell r="C1511" t="str">
            <v>Biomass</v>
          </cell>
          <cell r="D1511" t="str">
            <v>CB</v>
          </cell>
          <cell r="E1511" t="str">
            <v>B1</v>
          </cell>
          <cell r="F1511">
            <v>2025</v>
          </cell>
          <cell r="G1511">
            <v>1</v>
          </cell>
          <cell r="H1511">
            <v>33.29</v>
          </cell>
          <cell r="I1511">
            <v>57.51</v>
          </cell>
          <cell r="J1511">
            <v>57.51</v>
          </cell>
          <cell r="K1511">
            <v>3.34</v>
          </cell>
        </row>
        <row r="1512">
          <cell r="B1512" t="str">
            <v>CBB12030</v>
          </cell>
          <cell r="C1512" t="str">
            <v>Biomass</v>
          </cell>
          <cell r="D1512" t="str">
            <v>CB</v>
          </cell>
          <cell r="E1512" t="str">
            <v>B1</v>
          </cell>
          <cell r="F1512">
            <v>2030</v>
          </cell>
          <cell r="G1512">
            <v>1</v>
          </cell>
          <cell r="H1512">
            <v>64.069999999999993</v>
          </cell>
          <cell r="I1512">
            <v>57.51</v>
          </cell>
          <cell r="J1512">
            <v>57.51</v>
          </cell>
          <cell r="K1512">
            <v>3.34</v>
          </cell>
        </row>
        <row r="1513">
          <cell r="B1513">
            <v>0</v>
          </cell>
          <cell r="C1513">
            <v>0</v>
          </cell>
        </row>
        <row r="1514">
          <cell r="B1514" t="str">
            <v>SKLD2008</v>
          </cell>
          <cell r="C1514" t="str">
            <v>Other</v>
          </cell>
          <cell r="D1514" t="str">
            <v>SK</v>
          </cell>
          <cell r="E1514" t="str">
            <v>LD</v>
          </cell>
          <cell r="F1514">
            <v>2008</v>
          </cell>
          <cell r="G1514">
            <v>1</v>
          </cell>
          <cell r="H1514">
            <v>12.2</v>
          </cell>
          <cell r="I1514">
            <v>8.76</v>
          </cell>
          <cell r="J1514">
            <v>74.349999999999994</v>
          </cell>
          <cell r="K1514">
            <v>5.95</v>
          </cell>
        </row>
        <row r="1515">
          <cell r="B1515" t="str">
            <v>SKLD2009</v>
          </cell>
          <cell r="C1515" t="str">
            <v>Other</v>
          </cell>
          <cell r="D1515" t="str">
            <v>SK</v>
          </cell>
          <cell r="E1515" t="str">
            <v>LD</v>
          </cell>
          <cell r="F1515">
            <v>2009</v>
          </cell>
          <cell r="G1515">
            <v>1</v>
          </cell>
          <cell r="H1515">
            <v>12.2</v>
          </cell>
          <cell r="I1515">
            <v>8.76</v>
          </cell>
          <cell r="J1515">
            <v>72.7</v>
          </cell>
          <cell r="K1515">
            <v>5.82</v>
          </cell>
        </row>
        <row r="1516">
          <cell r="B1516" t="str">
            <v>SKLD2011</v>
          </cell>
          <cell r="C1516" t="str">
            <v>Other</v>
          </cell>
          <cell r="D1516" t="str">
            <v>SK</v>
          </cell>
          <cell r="E1516" t="str">
            <v>LD</v>
          </cell>
          <cell r="F1516">
            <v>2011</v>
          </cell>
          <cell r="G1516">
            <v>1</v>
          </cell>
          <cell r="H1516">
            <v>12.2</v>
          </cell>
          <cell r="I1516">
            <v>8.76</v>
          </cell>
          <cell r="J1516">
            <v>46.03</v>
          </cell>
          <cell r="K1516">
            <v>3.68</v>
          </cell>
        </row>
        <row r="1517">
          <cell r="B1517" t="str">
            <v>SKLD2013</v>
          </cell>
          <cell r="C1517" t="str">
            <v>Other</v>
          </cell>
          <cell r="D1517" t="str">
            <v>SK</v>
          </cell>
          <cell r="E1517" t="str">
            <v>LD</v>
          </cell>
          <cell r="F1517">
            <v>2013</v>
          </cell>
          <cell r="G1517">
            <v>1</v>
          </cell>
          <cell r="H1517">
            <v>12.2</v>
          </cell>
          <cell r="I1517">
            <v>8.76</v>
          </cell>
          <cell r="J1517">
            <v>50.87</v>
          </cell>
          <cell r="K1517">
            <v>4.07</v>
          </cell>
        </row>
        <row r="1518">
          <cell r="B1518" t="str">
            <v>SKLD2016</v>
          </cell>
          <cell r="C1518" t="str">
            <v>Other</v>
          </cell>
          <cell r="D1518" t="str">
            <v>SK</v>
          </cell>
          <cell r="E1518" t="str">
            <v>LD</v>
          </cell>
          <cell r="F1518">
            <v>2016</v>
          </cell>
          <cell r="G1518">
            <v>1</v>
          </cell>
          <cell r="H1518">
            <v>12.2</v>
          </cell>
          <cell r="I1518">
            <v>8.76</v>
          </cell>
          <cell r="J1518">
            <v>46.19</v>
          </cell>
          <cell r="K1518">
            <v>3.7</v>
          </cell>
        </row>
        <row r="1519">
          <cell r="B1519" t="str">
            <v>SKLD2020</v>
          </cell>
          <cell r="C1519" t="str">
            <v>Other</v>
          </cell>
          <cell r="D1519" t="str">
            <v>SK</v>
          </cell>
          <cell r="E1519" t="str">
            <v>LD</v>
          </cell>
          <cell r="F1519">
            <v>2020</v>
          </cell>
          <cell r="G1519">
            <v>1</v>
          </cell>
          <cell r="H1519">
            <v>12.2</v>
          </cell>
          <cell r="I1519">
            <v>8.76</v>
          </cell>
          <cell r="J1519">
            <v>45.1</v>
          </cell>
          <cell r="K1519">
            <v>3.61</v>
          </cell>
        </row>
        <row r="1520">
          <cell r="B1520" t="str">
            <v>SKLD2025</v>
          </cell>
          <cell r="C1520" t="str">
            <v>Other</v>
          </cell>
          <cell r="D1520" t="str">
            <v>SK</v>
          </cell>
          <cell r="E1520" t="str">
            <v>LD</v>
          </cell>
          <cell r="F1520">
            <v>2025</v>
          </cell>
          <cell r="G1520">
            <v>1</v>
          </cell>
          <cell r="H1520">
            <v>12.2</v>
          </cell>
          <cell r="I1520">
            <v>8.76</v>
          </cell>
          <cell r="J1520">
            <v>41.19</v>
          </cell>
          <cell r="K1520">
            <v>3.3</v>
          </cell>
        </row>
        <row r="1521">
          <cell r="B1521" t="str">
            <v>SKLD2030</v>
          </cell>
          <cell r="C1521" t="str">
            <v>Other</v>
          </cell>
          <cell r="D1521" t="str">
            <v>SK</v>
          </cell>
          <cell r="E1521" t="str">
            <v>LD</v>
          </cell>
          <cell r="F1521">
            <v>2030</v>
          </cell>
          <cell r="G1521">
            <v>1</v>
          </cell>
          <cell r="H1521">
            <v>12.2</v>
          </cell>
          <cell r="I1521">
            <v>8.76</v>
          </cell>
          <cell r="J1521">
            <v>48.78</v>
          </cell>
          <cell r="K1521">
            <v>3.9</v>
          </cell>
        </row>
        <row r="1522">
          <cell r="B1522">
            <v>0</v>
          </cell>
          <cell r="C1522">
            <v>0</v>
          </cell>
        </row>
        <row r="1523">
          <cell r="B1523" t="str">
            <v>ABSB2008</v>
          </cell>
          <cell r="C1523" t="str">
            <v>Other</v>
          </cell>
          <cell r="D1523" t="str">
            <v>AB</v>
          </cell>
          <cell r="E1523" t="str">
            <v>SB</v>
          </cell>
          <cell r="F1523">
            <v>2008</v>
          </cell>
          <cell r="G1523">
            <v>1</v>
          </cell>
          <cell r="H1523">
            <v>25.18</v>
          </cell>
          <cell r="I1523">
            <v>7.67</v>
          </cell>
          <cell r="J1523">
            <v>7.67</v>
          </cell>
          <cell r="K1523">
            <v>0.49</v>
          </cell>
        </row>
        <row r="1524">
          <cell r="B1524" t="str">
            <v>ABSB2009</v>
          </cell>
          <cell r="C1524" t="str">
            <v>Other</v>
          </cell>
          <cell r="D1524" t="str">
            <v>AB</v>
          </cell>
          <cell r="E1524" t="str">
            <v>SB</v>
          </cell>
          <cell r="F1524">
            <v>2009</v>
          </cell>
          <cell r="G1524">
            <v>1</v>
          </cell>
          <cell r="H1524">
            <v>26.05</v>
          </cell>
          <cell r="I1524">
            <v>7.67</v>
          </cell>
          <cell r="J1524">
            <v>7.67</v>
          </cell>
          <cell r="K1524">
            <v>0.49</v>
          </cell>
        </row>
        <row r="1525">
          <cell r="B1525" t="str">
            <v>ABSB2011</v>
          </cell>
          <cell r="C1525" t="str">
            <v>Other</v>
          </cell>
          <cell r="D1525" t="str">
            <v>AB</v>
          </cell>
          <cell r="E1525" t="str">
            <v>SB</v>
          </cell>
          <cell r="F1525">
            <v>2011</v>
          </cell>
          <cell r="G1525">
            <v>1</v>
          </cell>
          <cell r="H1525">
            <v>26.6</v>
          </cell>
          <cell r="I1525">
            <v>7.67</v>
          </cell>
          <cell r="J1525">
            <v>7.67</v>
          </cell>
          <cell r="K1525">
            <v>0.49</v>
          </cell>
        </row>
        <row r="1526">
          <cell r="B1526" t="str">
            <v>ABSB2013</v>
          </cell>
          <cell r="C1526" t="str">
            <v>Other</v>
          </cell>
          <cell r="D1526" t="str">
            <v>AB</v>
          </cell>
          <cell r="E1526" t="str">
            <v>SB</v>
          </cell>
          <cell r="F1526">
            <v>2013</v>
          </cell>
          <cell r="G1526">
            <v>1</v>
          </cell>
          <cell r="H1526">
            <v>28</v>
          </cell>
          <cell r="I1526">
            <v>7.67</v>
          </cell>
          <cell r="J1526">
            <v>20.88</v>
          </cell>
          <cell r="K1526">
            <v>1.32</v>
          </cell>
        </row>
        <row r="1527">
          <cell r="B1527" t="str">
            <v>ABSB2016</v>
          </cell>
          <cell r="C1527" t="str">
            <v>Other</v>
          </cell>
          <cell r="D1527" t="str">
            <v>AB</v>
          </cell>
          <cell r="E1527" t="str">
            <v>SB</v>
          </cell>
          <cell r="F1527">
            <v>2016</v>
          </cell>
          <cell r="G1527">
            <v>1</v>
          </cell>
          <cell r="H1527">
            <v>28</v>
          </cell>
          <cell r="I1527">
            <v>7.67</v>
          </cell>
          <cell r="J1527">
            <v>22.9</v>
          </cell>
          <cell r="K1527">
            <v>1.45</v>
          </cell>
        </row>
        <row r="1528">
          <cell r="B1528" t="str">
            <v>ABSB2020</v>
          </cell>
          <cell r="C1528" t="str">
            <v>Other</v>
          </cell>
          <cell r="D1528" t="str">
            <v>AB</v>
          </cell>
          <cell r="E1528" t="str">
            <v>SB</v>
          </cell>
          <cell r="F1528">
            <v>2020</v>
          </cell>
          <cell r="G1528">
            <v>1</v>
          </cell>
          <cell r="H1528">
            <v>28</v>
          </cell>
          <cell r="I1528">
            <v>7.67</v>
          </cell>
          <cell r="J1528">
            <v>7.67</v>
          </cell>
          <cell r="K1528">
            <v>0.49</v>
          </cell>
        </row>
        <row r="1529">
          <cell r="B1529" t="str">
            <v>ABSB2025</v>
          </cell>
          <cell r="C1529" t="str">
            <v>Other</v>
          </cell>
          <cell r="D1529" t="str">
            <v>AB</v>
          </cell>
          <cell r="E1529" t="str">
            <v>SB</v>
          </cell>
          <cell r="F1529">
            <v>2025</v>
          </cell>
          <cell r="G1529">
            <v>1</v>
          </cell>
          <cell r="H1529">
            <v>28.01</v>
          </cell>
          <cell r="I1529">
            <v>7.67</v>
          </cell>
          <cell r="J1529">
            <v>12.62</v>
          </cell>
          <cell r="K1529">
            <v>0.8</v>
          </cell>
        </row>
        <row r="1530">
          <cell r="B1530" t="str">
            <v>ABSB2030</v>
          </cell>
          <cell r="C1530" t="str">
            <v>Other</v>
          </cell>
          <cell r="D1530" t="str">
            <v>AB</v>
          </cell>
          <cell r="E1530" t="str">
            <v>SB</v>
          </cell>
          <cell r="F1530">
            <v>2030</v>
          </cell>
          <cell r="G1530">
            <v>1</v>
          </cell>
          <cell r="H1530">
            <v>28.01</v>
          </cell>
          <cell r="I1530">
            <v>7.67</v>
          </cell>
          <cell r="J1530">
            <v>14.42</v>
          </cell>
          <cell r="K1530">
            <v>0.91</v>
          </cell>
        </row>
        <row r="1531">
          <cell r="B1531">
            <v>0</v>
          </cell>
          <cell r="C1531">
            <v>0</v>
          </cell>
        </row>
        <row r="1532">
          <cell r="B1532" t="str">
            <v>BCBA2008</v>
          </cell>
          <cell r="C1532" t="str">
            <v>Other</v>
          </cell>
          <cell r="D1532" t="str">
            <v>BC</v>
          </cell>
          <cell r="E1532" t="str">
            <v>BA</v>
          </cell>
          <cell r="F1532">
            <v>2008</v>
          </cell>
          <cell r="G1532">
            <v>1</v>
          </cell>
          <cell r="H1532">
            <v>1.7</v>
          </cell>
          <cell r="I1532">
            <v>160.22</v>
          </cell>
          <cell r="J1532">
            <v>187.17</v>
          </cell>
          <cell r="K1532">
            <v>7.2</v>
          </cell>
        </row>
        <row r="1533">
          <cell r="B1533" t="str">
            <v>BCBA2009</v>
          </cell>
          <cell r="C1533" t="str">
            <v>Other</v>
          </cell>
          <cell r="D1533" t="str">
            <v>BC</v>
          </cell>
          <cell r="E1533" t="str">
            <v>BA</v>
          </cell>
          <cell r="F1533">
            <v>2009</v>
          </cell>
          <cell r="G1533">
            <v>1</v>
          </cell>
          <cell r="H1533">
            <v>0</v>
          </cell>
          <cell r="I1533">
            <v>160.22</v>
          </cell>
          <cell r="J1533">
            <v>160.22</v>
          </cell>
          <cell r="K1533">
            <v>6.16</v>
          </cell>
        </row>
        <row r="1534">
          <cell r="B1534" t="str">
            <v>BCBA2011</v>
          </cell>
          <cell r="C1534" t="str">
            <v>Other</v>
          </cell>
          <cell r="D1534" t="str">
            <v>BC</v>
          </cell>
          <cell r="E1534" t="str">
            <v>BA</v>
          </cell>
          <cell r="F1534">
            <v>2011</v>
          </cell>
          <cell r="G1534">
            <v>1</v>
          </cell>
          <cell r="H1534">
            <v>0</v>
          </cell>
          <cell r="I1534">
            <v>160.22</v>
          </cell>
          <cell r="J1534">
            <v>160.22</v>
          </cell>
          <cell r="K1534">
            <v>6.16</v>
          </cell>
        </row>
        <row r="1535">
          <cell r="B1535" t="str">
            <v>BCBA2013</v>
          </cell>
          <cell r="C1535" t="str">
            <v>Other</v>
          </cell>
          <cell r="D1535" t="str">
            <v>BC</v>
          </cell>
          <cell r="E1535" t="str">
            <v>BA</v>
          </cell>
          <cell r="F1535">
            <v>2013</v>
          </cell>
          <cell r="G1535">
            <v>1</v>
          </cell>
          <cell r="H1535">
            <v>0</v>
          </cell>
          <cell r="I1535">
            <v>160.22</v>
          </cell>
          <cell r="J1535">
            <v>160.22</v>
          </cell>
          <cell r="K1535">
            <v>6.16</v>
          </cell>
        </row>
        <row r="1536">
          <cell r="B1536" t="str">
            <v>BCBA2016</v>
          </cell>
          <cell r="C1536" t="str">
            <v>Other</v>
          </cell>
          <cell r="D1536" t="str">
            <v>BC</v>
          </cell>
          <cell r="E1536" t="str">
            <v>BA</v>
          </cell>
          <cell r="F1536">
            <v>2016</v>
          </cell>
          <cell r="G1536">
            <v>1</v>
          </cell>
          <cell r="H1536">
            <v>0</v>
          </cell>
          <cell r="I1536">
            <v>160.22</v>
          </cell>
          <cell r="J1536">
            <v>160.22</v>
          </cell>
          <cell r="K1536">
            <v>6.16</v>
          </cell>
        </row>
        <row r="1537">
          <cell r="B1537" t="str">
            <v>BCBA2020</v>
          </cell>
          <cell r="C1537" t="str">
            <v>Other</v>
          </cell>
          <cell r="D1537" t="str">
            <v>BC</v>
          </cell>
          <cell r="E1537" t="str">
            <v>BA</v>
          </cell>
          <cell r="F1537">
            <v>2020</v>
          </cell>
          <cell r="G1537">
            <v>1</v>
          </cell>
          <cell r="H1537">
            <v>0</v>
          </cell>
          <cell r="I1537">
            <v>160.22</v>
          </cell>
          <cell r="J1537">
            <v>160.22</v>
          </cell>
          <cell r="K1537">
            <v>6.16</v>
          </cell>
        </row>
        <row r="1538">
          <cell r="B1538" t="str">
            <v>BCBA2025</v>
          </cell>
          <cell r="C1538" t="str">
            <v>Other</v>
          </cell>
          <cell r="D1538" t="str">
            <v>BC</v>
          </cell>
          <cell r="E1538" t="str">
            <v>BA</v>
          </cell>
          <cell r="F1538">
            <v>2025</v>
          </cell>
          <cell r="G1538">
            <v>1</v>
          </cell>
          <cell r="H1538">
            <v>0</v>
          </cell>
          <cell r="I1538">
            <v>160.22</v>
          </cell>
          <cell r="J1538">
            <v>160.22</v>
          </cell>
          <cell r="K1538">
            <v>6.16</v>
          </cell>
        </row>
        <row r="1539">
          <cell r="B1539" t="str">
            <v>BCBA2030</v>
          </cell>
          <cell r="C1539" t="str">
            <v>Other</v>
          </cell>
          <cell r="D1539" t="str">
            <v>BC</v>
          </cell>
          <cell r="E1539" t="str">
            <v>BA</v>
          </cell>
          <cell r="F1539">
            <v>2030</v>
          </cell>
          <cell r="G1539">
            <v>1</v>
          </cell>
          <cell r="H1539">
            <v>0</v>
          </cell>
          <cell r="I1539">
            <v>160.22</v>
          </cell>
          <cell r="J1539">
            <v>160.22</v>
          </cell>
          <cell r="K1539">
            <v>6.16</v>
          </cell>
        </row>
        <row r="1540">
          <cell r="B1540">
            <v>0</v>
          </cell>
          <cell r="C1540">
            <v>0</v>
          </cell>
        </row>
        <row r="1541">
          <cell r="B1541" t="str">
            <v>BCCK2008</v>
          </cell>
          <cell r="C1541" t="str">
            <v>Other</v>
          </cell>
          <cell r="D1541" t="str">
            <v>BC</v>
          </cell>
          <cell r="E1541" t="str">
            <v>CK</v>
          </cell>
          <cell r="F1541">
            <v>2008</v>
          </cell>
          <cell r="G1541">
            <v>1</v>
          </cell>
          <cell r="H1541">
            <v>4.1900000000000004</v>
          </cell>
          <cell r="I1541">
            <v>210.92</v>
          </cell>
          <cell r="J1541">
            <v>210.92</v>
          </cell>
          <cell r="K1541">
            <v>8.6300000000000008</v>
          </cell>
        </row>
        <row r="1542">
          <cell r="B1542" t="str">
            <v>BCCK2009</v>
          </cell>
          <cell r="C1542" t="str">
            <v>Other</v>
          </cell>
          <cell r="D1542" t="str">
            <v>BC</v>
          </cell>
          <cell r="E1542" t="str">
            <v>CK</v>
          </cell>
          <cell r="F1542">
            <v>2009</v>
          </cell>
          <cell r="G1542">
            <v>1</v>
          </cell>
          <cell r="H1542">
            <v>4.24</v>
          </cell>
          <cell r="I1542">
            <v>209.87</v>
          </cell>
          <cell r="J1542">
            <v>209.87</v>
          </cell>
          <cell r="K1542">
            <v>8.59</v>
          </cell>
        </row>
        <row r="1543">
          <cell r="B1543" t="str">
            <v>BCCK2011</v>
          </cell>
          <cell r="C1543" t="str">
            <v>Other</v>
          </cell>
          <cell r="D1543" t="str">
            <v>BC</v>
          </cell>
          <cell r="E1543" t="str">
            <v>CK</v>
          </cell>
          <cell r="F1543">
            <v>2011</v>
          </cell>
          <cell r="G1543">
            <v>1</v>
          </cell>
          <cell r="H1543">
            <v>0</v>
          </cell>
          <cell r="I1543">
            <v>207.77</v>
          </cell>
          <cell r="J1543">
            <v>207.77</v>
          </cell>
          <cell r="K1543">
            <v>8.5</v>
          </cell>
        </row>
        <row r="1544">
          <cell r="B1544" t="str">
            <v>BCCK2013</v>
          </cell>
          <cell r="C1544" t="str">
            <v>Other</v>
          </cell>
          <cell r="D1544" t="str">
            <v>BC</v>
          </cell>
          <cell r="E1544" t="str">
            <v>CK</v>
          </cell>
          <cell r="F1544">
            <v>2013</v>
          </cell>
          <cell r="G1544">
            <v>1</v>
          </cell>
          <cell r="H1544">
            <v>0</v>
          </cell>
          <cell r="I1544">
            <v>205.7</v>
          </cell>
          <cell r="J1544">
            <v>205.7</v>
          </cell>
          <cell r="K1544">
            <v>8.42</v>
          </cell>
        </row>
        <row r="1545">
          <cell r="B1545" t="str">
            <v>BCCK2016</v>
          </cell>
          <cell r="C1545" t="str">
            <v>Other</v>
          </cell>
          <cell r="D1545" t="str">
            <v>BC</v>
          </cell>
          <cell r="E1545" t="str">
            <v>CK</v>
          </cell>
          <cell r="F1545">
            <v>2016</v>
          </cell>
          <cell r="G1545">
            <v>1</v>
          </cell>
          <cell r="H1545">
            <v>0</v>
          </cell>
          <cell r="I1545">
            <v>202.63</v>
          </cell>
          <cell r="J1545">
            <v>202.63</v>
          </cell>
          <cell r="K1545">
            <v>8.2899999999999991</v>
          </cell>
        </row>
        <row r="1546">
          <cell r="B1546" t="str">
            <v>BCCK2020</v>
          </cell>
          <cell r="C1546" t="str">
            <v>Other</v>
          </cell>
          <cell r="D1546" t="str">
            <v>BC</v>
          </cell>
          <cell r="E1546" t="str">
            <v>CK</v>
          </cell>
          <cell r="F1546">
            <v>2020</v>
          </cell>
          <cell r="G1546">
            <v>1</v>
          </cell>
          <cell r="H1546">
            <v>0</v>
          </cell>
          <cell r="I1546">
            <v>198.61</v>
          </cell>
          <cell r="J1546">
            <v>198.61</v>
          </cell>
          <cell r="K1546">
            <v>8.1300000000000008</v>
          </cell>
        </row>
        <row r="1547">
          <cell r="B1547" t="str">
            <v>BCCK2025</v>
          </cell>
          <cell r="C1547" t="str">
            <v>Other</v>
          </cell>
          <cell r="D1547" t="str">
            <v>BC</v>
          </cell>
          <cell r="E1547" t="str">
            <v>CK</v>
          </cell>
          <cell r="F1547">
            <v>2025</v>
          </cell>
          <cell r="G1547">
            <v>1</v>
          </cell>
          <cell r="H1547">
            <v>0</v>
          </cell>
          <cell r="I1547">
            <v>193.69</v>
          </cell>
          <cell r="J1547">
            <v>193.69</v>
          </cell>
          <cell r="K1547">
            <v>7.93</v>
          </cell>
        </row>
        <row r="1548">
          <cell r="B1548" t="str">
            <v>BCCK2030</v>
          </cell>
          <cell r="C1548" t="str">
            <v>Other</v>
          </cell>
          <cell r="D1548" t="str">
            <v>BC</v>
          </cell>
          <cell r="E1548" t="str">
            <v>CK</v>
          </cell>
          <cell r="F1548">
            <v>2030</v>
          </cell>
          <cell r="G1548">
            <v>1</v>
          </cell>
          <cell r="H1548">
            <v>0</v>
          </cell>
          <cell r="I1548">
            <v>188.9</v>
          </cell>
          <cell r="J1548">
            <v>188.9</v>
          </cell>
          <cell r="K1548">
            <v>7.73</v>
          </cell>
        </row>
        <row r="1549">
          <cell r="B1549">
            <v>0</v>
          </cell>
          <cell r="C1549">
            <v>0</v>
          </cell>
        </row>
        <row r="1550">
          <cell r="B1550" t="str">
            <v>AFBA2008</v>
          </cell>
          <cell r="C1550" t="str">
            <v>Africa</v>
          </cell>
          <cell r="D1550" t="str">
            <v>AF</v>
          </cell>
          <cell r="E1550" t="str">
            <v>BA</v>
          </cell>
          <cell r="F1550">
            <v>2008</v>
          </cell>
          <cell r="G1550">
            <v>1</v>
          </cell>
          <cell r="H1550">
            <v>213.89</v>
          </cell>
          <cell r="I1550">
            <v>98.8</v>
          </cell>
          <cell r="J1550">
            <v>98.8</v>
          </cell>
          <cell r="K1550">
            <v>5.2</v>
          </cell>
        </row>
        <row r="1551">
          <cell r="B1551" t="str">
            <v>AFBA2009</v>
          </cell>
          <cell r="C1551" t="str">
            <v>Africa</v>
          </cell>
          <cell r="D1551" t="str">
            <v>AF</v>
          </cell>
          <cell r="E1551" t="str">
            <v>BA</v>
          </cell>
          <cell r="F1551">
            <v>2009</v>
          </cell>
          <cell r="G1551">
            <v>1</v>
          </cell>
          <cell r="H1551">
            <v>223.41</v>
          </cell>
          <cell r="I1551">
            <v>98.31</v>
          </cell>
          <cell r="J1551">
            <v>98.31</v>
          </cell>
          <cell r="K1551">
            <v>5.17</v>
          </cell>
        </row>
        <row r="1552">
          <cell r="B1552" t="str">
            <v>AFBA2011</v>
          </cell>
          <cell r="C1552" t="str">
            <v>Africa</v>
          </cell>
          <cell r="D1552" t="str">
            <v>AF</v>
          </cell>
          <cell r="E1552" t="str">
            <v>BA</v>
          </cell>
          <cell r="F1552">
            <v>2011</v>
          </cell>
          <cell r="G1552">
            <v>1</v>
          </cell>
          <cell r="H1552">
            <v>189.32</v>
          </cell>
          <cell r="I1552">
            <v>97.33</v>
          </cell>
          <cell r="J1552">
            <v>97.33</v>
          </cell>
          <cell r="K1552">
            <v>5.12</v>
          </cell>
        </row>
        <row r="1553">
          <cell r="B1553" t="str">
            <v>AFBA2013</v>
          </cell>
          <cell r="C1553" t="str">
            <v>Africa</v>
          </cell>
          <cell r="D1553" t="str">
            <v>AF</v>
          </cell>
          <cell r="E1553" t="str">
            <v>BA</v>
          </cell>
          <cell r="F1553">
            <v>2013</v>
          </cell>
          <cell r="G1553">
            <v>1</v>
          </cell>
          <cell r="H1553">
            <v>0</v>
          </cell>
          <cell r="I1553">
            <v>96.35</v>
          </cell>
          <cell r="J1553">
            <v>96.35</v>
          </cell>
          <cell r="K1553">
            <v>5.07</v>
          </cell>
        </row>
        <row r="1554">
          <cell r="B1554" t="str">
            <v>AFBA2016</v>
          </cell>
          <cell r="C1554" t="str">
            <v>Africa</v>
          </cell>
          <cell r="D1554" t="str">
            <v>AF</v>
          </cell>
          <cell r="E1554" t="str">
            <v>BA</v>
          </cell>
          <cell r="F1554">
            <v>2016</v>
          </cell>
          <cell r="G1554">
            <v>1</v>
          </cell>
          <cell r="H1554">
            <v>0</v>
          </cell>
          <cell r="I1554">
            <v>94.92</v>
          </cell>
          <cell r="J1554">
            <v>94.92</v>
          </cell>
          <cell r="K1554">
            <v>5</v>
          </cell>
        </row>
        <row r="1555">
          <cell r="B1555" t="str">
            <v>AFBA2020</v>
          </cell>
          <cell r="C1555" t="str">
            <v>Africa</v>
          </cell>
          <cell r="D1555" t="str">
            <v>AF</v>
          </cell>
          <cell r="E1555" t="str">
            <v>BA</v>
          </cell>
          <cell r="F1555">
            <v>2020</v>
          </cell>
          <cell r="G1555">
            <v>1</v>
          </cell>
          <cell r="H1555">
            <v>220.95</v>
          </cell>
          <cell r="I1555">
            <v>93.03</v>
          </cell>
          <cell r="J1555">
            <v>93.03</v>
          </cell>
          <cell r="K1555">
            <v>4.9000000000000004</v>
          </cell>
        </row>
        <row r="1556">
          <cell r="B1556" t="str">
            <v>AFBA2025</v>
          </cell>
          <cell r="C1556" t="str">
            <v>Africa</v>
          </cell>
          <cell r="D1556" t="str">
            <v>AF</v>
          </cell>
          <cell r="E1556" t="str">
            <v>BA</v>
          </cell>
          <cell r="F1556">
            <v>2025</v>
          </cell>
          <cell r="G1556">
            <v>1</v>
          </cell>
          <cell r="H1556">
            <v>227.11</v>
          </cell>
          <cell r="I1556">
            <v>90.73</v>
          </cell>
          <cell r="J1556">
            <v>90.73</v>
          </cell>
          <cell r="K1556">
            <v>4.78</v>
          </cell>
        </row>
        <row r="1557">
          <cell r="B1557" t="str">
            <v>AFBA2030</v>
          </cell>
          <cell r="C1557" t="str">
            <v>Africa</v>
          </cell>
          <cell r="D1557" t="str">
            <v>AF</v>
          </cell>
          <cell r="E1557" t="str">
            <v>BA</v>
          </cell>
          <cell r="F1557">
            <v>2030</v>
          </cell>
          <cell r="G1557">
            <v>1</v>
          </cell>
          <cell r="H1557">
            <v>233.42</v>
          </cell>
          <cell r="I1557">
            <v>88.48</v>
          </cell>
          <cell r="J1557">
            <v>88.48</v>
          </cell>
          <cell r="K1557">
            <v>4.66</v>
          </cell>
        </row>
        <row r="1558">
          <cell r="B1558">
            <v>0</v>
          </cell>
          <cell r="C1558">
            <v>0</v>
          </cell>
        </row>
        <row r="1559">
          <cell r="B1559" t="str">
            <v>AFCK2008</v>
          </cell>
          <cell r="C1559" t="str">
            <v>Africa</v>
          </cell>
          <cell r="D1559" t="str">
            <v>AF</v>
          </cell>
          <cell r="E1559" t="str">
            <v>CK</v>
          </cell>
          <cell r="F1559">
            <v>2008</v>
          </cell>
          <cell r="G1559">
            <v>1</v>
          </cell>
          <cell r="H1559">
            <v>2.77</v>
          </cell>
          <cell r="I1559">
            <v>121.03</v>
          </cell>
          <cell r="J1559">
            <v>218.13</v>
          </cell>
          <cell r="K1559">
            <v>8.73</v>
          </cell>
        </row>
        <row r="1560">
          <cell r="B1560" t="str">
            <v>AFCK2009</v>
          </cell>
          <cell r="C1560" t="str">
            <v>Africa</v>
          </cell>
          <cell r="D1560" t="str">
            <v>AF</v>
          </cell>
          <cell r="E1560" t="str">
            <v>CK</v>
          </cell>
          <cell r="F1560">
            <v>2009</v>
          </cell>
          <cell r="G1560">
            <v>1</v>
          </cell>
          <cell r="H1560">
            <v>2.89</v>
          </cell>
          <cell r="I1560">
            <v>120.42</v>
          </cell>
          <cell r="J1560">
            <v>213.52</v>
          </cell>
          <cell r="K1560">
            <v>8.5399999999999991</v>
          </cell>
        </row>
        <row r="1561">
          <cell r="B1561" t="str">
            <v>AFCK2011</v>
          </cell>
          <cell r="C1561" t="str">
            <v>Africa</v>
          </cell>
          <cell r="D1561" t="str">
            <v>AF</v>
          </cell>
          <cell r="E1561" t="str">
            <v>CK</v>
          </cell>
          <cell r="F1561">
            <v>2011</v>
          </cell>
          <cell r="G1561">
            <v>1</v>
          </cell>
          <cell r="H1561">
            <v>3.11</v>
          </cell>
          <cell r="I1561">
            <v>119.22</v>
          </cell>
          <cell r="J1561">
            <v>208.94</v>
          </cell>
          <cell r="K1561">
            <v>8.36</v>
          </cell>
        </row>
        <row r="1562">
          <cell r="B1562" t="str">
            <v>AFCK2013</v>
          </cell>
          <cell r="C1562" t="str">
            <v>Africa</v>
          </cell>
          <cell r="D1562" t="str">
            <v>AF</v>
          </cell>
          <cell r="E1562" t="str">
            <v>CK</v>
          </cell>
          <cell r="F1562">
            <v>2013</v>
          </cell>
          <cell r="G1562">
            <v>1</v>
          </cell>
          <cell r="H1562">
            <v>3.34</v>
          </cell>
          <cell r="I1562">
            <v>118.03</v>
          </cell>
          <cell r="J1562">
            <v>206.24</v>
          </cell>
          <cell r="K1562">
            <v>8.25</v>
          </cell>
        </row>
        <row r="1563">
          <cell r="B1563" t="str">
            <v>AFCK2016</v>
          </cell>
          <cell r="C1563" t="str">
            <v>Africa</v>
          </cell>
          <cell r="D1563" t="str">
            <v>AF</v>
          </cell>
          <cell r="E1563" t="str">
            <v>CK</v>
          </cell>
          <cell r="F1563">
            <v>2016</v>
          </cell>
          <cell r="G1563">
            <v>1</v>
          </cell>
          <cell r="H1563">
            <v>3.68</v>
          </cell>
          <cell r="I1563">
            <v>116.27</v>
          </cell>
          <cell r="J1563">
            <v>202.54</v>
          </cell>
          <cell r="K1563">
            <v>8.1</v>
          </cell>
        </row>
        <row r="1564">
          <cell r="B1564" t="str">
            <v>AFCK2020</v>
          </cell>
          <cell r="C1564" t="str">
            <v>Africa</v>
          </cell>
          <cell r="D1564" t="str">
            <v>AF</v>
          </cell>
          <cell r="E1564" t="str">
            <v>CK</v>
          </cell>
          <cell r="F1564">
            <v>2020</v>
          </cell>
          <cell r="G1564">
            <v>1</v>
          </cell>
          <cell r="H1564">
            <v>4.1399999999999997</v>
          </cell>
          <cell r="I1564">
            <v>113.96</v>
          </cell>
          <cell r="J1564">
            <v>198.32</v>
          </cell>
          <cell r="K1564">
            <v>7.93</v>
          </cell>
        </row>
        <row r="1565">
          <cell r="B1565" t="str">
            <v>AFCK2025</v>
          </cell>
          <cell r="C1565" t="str">
            <v>Africa</v>
          </cell>
          <cell r="D1565" t="str">
            <v>AF</v>
          </cell>
          <cell r="E1565" t="str">
            <v>CK</v>
          </cell>
          <cell r="F1565">
            <v>2025</v>
          </cell>
          <cell r="G1565">
            <v>1</v>
          </cell>
          <cell r="H1565">
            <v>4.71</v>
          </cell>
          <cell r="I1565">
            <v>111.14</v>
          </cell>
          <cell r="J1565">
            <v>194.46</v>
          </cell>
          <cell r="K1565">
            <v>7.78</v>
          </cell>
        </row>
        <row r="1566">
          <cell r="B1566" t="str">
            <v>AFCK2030</v>
          </cell>
          <cell r="C1566" t="str">
            <v>Africa</v>
          </cell>
          <cell r="D1566" t="str">
            <v>AF</v>
          </cell>
          <cell r="E1566" t="str">
            <v>CK</v>
          </cell>
          <cell r="F1566">
            <v>2030</v>
          </cell>
          <cell r="G1566">
            <v>1</v>
          </cell>
          <cell r="H1566">
            <v>5.27</v>
          </cell>
          <cell r="I1566">
            <v>108.39</v>
          </cell>
          <cell r="J1566">
            <v>191.82</v>
          </cell>
          <cell r="K1566">
            <v>7.67</v>
          </cell>
        </row>
        <row r="1567">
          <cell r="B1567">
            <v>0</v>
          </cell>
          <cell r="C1567">
            <v>0</v>
          </cell>
        </row>
        <row r="1568">
          <cell r="B1568" t="str">
            <v>AUBA2008</v>
          </cell>
          <cell r="C1568" t="str">
            <v>Australia &amp; New Zealand</v>
          </cell>
          <cell r="D1568" t="str">
            <v>AU</v>
          </cell>
          <cell r="E1568" t="str">
            <v>BA</v>
          </cell>
          <cell r="F1568">
            <v>2008</v>
          </cell>
          <cell r="G1568">
            <v>1</v>
          </cell>
          <cell r="H1568">
            <v>207.5</v>
          </cell>
          <cell r="I1568">
            <v>98.8</v>
          </cell>
          <cell r="J1568">
            <v>109.37</v>
          </cell>
          <cell r="K1568">
            <v>5.76</v>
          </cell>
        </row>
        <row r="1569">
          <cell r="B1569" t="str">
            <v>AUBA2009</v>
          </cell>
          <cell r="C1569" t="str">
            <v>Australia &amp; New Zealand</v>
          </cell>
          <cell r="D1569" t="str">
            <v>AU</v>
          </cell>
          <cell r="E1569" t="str">
            <v>BA</v>
          </cell>
          <cell r="F1569">
            <v>2009</v>
          </cell>
          <cell r="G1569">
            <v>1</v>
          </cell>
          <cell r="H1569">
            <v>211.97</v>
          </cell>
          <cell r="I1569">
            <v>98.31</v>
          </cell>
          <cell r="J1569">
            <v>105.69</v>
          </cell>
          <cell r="K1569">
            <v>5.56</v>
          </cell>
        </row>
        <row r="1570">
          <cell r="B1570" t="str">
            <v>AUBA2011</v>
          </cell>
          <cell r="C1570" t="str">
            <v>Australia &amp; New Zealand</v>
          </cell>
          <cell r="D1570" t="str">
            <v>AU</v>
          </cell>
          <cell r="E1570" t="str">
            <v>BA</v>
          </cell>
          <cell r="F1570">
            <v>2011</v>
          </cell>
          <cell r="G1570">
            <v>1</v>
          </cell>
          <cell r="H1570">
            <v>193.33</v>
          </cell>
          <cell r="I1570">
            <v>97.33</v>
          </cell>
          <cell r="J1570">
            <v>97.33</v>
          </cell>
          <cell r="K1570">
            <v>5.12</v>
          </cell>
        </row>
        <row r="1571">
          <cell r="B1571" t="str">
            <v>AUBA2013</v>
          </cell>
          <cell r="C1571" t="str">
            <v>Australia &amp; New Zealand</v>
          </cell>
          <cell r="D1571" t="str">
            <v>AU</v>
          </cell>
          <cell r="E1571" t="str">
            <v>BA</v>
          </cell>
          <cell r="F1571">
            <v>2013</v>
          </cell>
          <cell r="G1571">
            <v>1</v>
          </cell>
          <cell r="H1571">
            <v>31.34</v>
          </cell>
          <cell r="I1571">
            <v>96.35</v>
          </cell>
          <cell r="J1571">
            <v>96.35</v>
          </cell>
          <cell r="K1571">
            <v>5.07</v>
          </cell>
        </row>
        <row r="1572">
          <cell r="B1572" t="str">
            <v>AUBA2016</v>
          </cell>
          <cell r="C1572" t="str">
            <v>Australia &amp; New Zealand</v>
          </cell>
          <cell r="D1572" t="str">
            <v>AU</v>
          </cell>
          <cell r="E1572" t="str">
            <v>BA</v>
          </cell>
          <cell r="F1572">
            <v>2016</v>
          </cell>
          <cell r="G1572">
            <v>1</v>
          </cell>
          <cell r="H1572">
            <v>86.88</v>
          </cell>
          <cell r="I1572">
            <v>94.92</v>
          </cell>
          <cell r="J1572">
            <v>94.92</v>
          </cell>
          <cell r="K1572">
            <v>5</v>
          </cell>
        </row>
        <row r="1573">
          <cell r="B1573" t="str">
            <v>AUBA2020</v>
          </cell>
          <cell r="C1573" t="str">
            <v>Australia &amp; New Zealand</v>
          </cell>
          <cell r="D1573" t="str">
            <v>AU</v>
          </cell>
          <cell r="E1573" t="str">
            <v>BA</v>
          </cell>
          <cell r="F1573">
            <v>2020</v>
          </cell>
          <cell r="G1573">
            <v>1</v>
          </cell>
          <cell r="H1573">
            <v>88.56</v>
          </cell>
          <cell r="I1573">
            <v>93.03</v>
          </cell>
          <cell r="J1573">
            <v>93.03</v>
          </cell>
          <cell r="K1573">
            <v>4.9000000000000004</v>
          </cell>
        </row>
        <row r="1574">
          <cell r="B1574" t="str">
            <v>AUBA2025</v>
          </cell>
          <cell r="C1574" t="str">
            <v>Australia &amp; New Zealand</v>
          </cell>
          <cell r="D1574" t="str">
            <v>AU</v>
          </cell>
          <cell r="E1574" t="str">
            <v>BA</v>
          </cell>
          <cell r="F1574">
            <v>2025</v>
          </cell>
          <cell r="G1574">
            <v>1</v>
          </cell>
          <cell r="H1574">
            <v>100.21</v>
          </cell>
          <cell r="I1574">
            <v>90.73</v>
          </cell>
          <cell r="J1574">
            <v>90.73</v>
          </cell>
          <cell r="K1574">
            <v>4.78</v>
          </cell>
        </row>
        <row r="1575">
          <cell r="B1575" t="str">
            <v>AUBA2030</v>
          </cell>
          <cell r="C1575" t="str">
            <v>Australia &amp; New Zealand</v>
          </cell>
          <cell r="D1575" t="str">
            <v>AU</v>
          </cell>
          <cell r="E1575" t="str">
            <v>BA</v>
          </cell>
          <cell r="F1575">
            <v>2030</v>
          </cell>
          <cell r="G1575">
            <v>1</v>
          </cell>
          <cell r="H1575">
            <v>305.86</v>
          </cell>
          <cell r="I1575">
            <v>88.48</v>
          </cell>
          <cell r="J1575">
            <v>90.01</v>
          </cell>
          <cell r="K1575">
            <v>4.74</v>
          </cell>
        </row>
        <row r="1576">
          <cell r="B1576">
            <v>0</v>
          </cell>
          <cell r="C1576">
            <v>0</v>
          </cell>
        </row>
        <row r="1577">
          <cell r="B1577" t="str">
            <v>AULD2008</v>
          </cell>
          <cell r="C1577" t="str">
            <v>Australia &amp; New Zealand</v>
          </cell>
          <cell r="D1577" t="str">
            <v>AU</v>
          </cell>
          <cell r="E1577" t="str">
            <v>LD</v>
          </cell>
          <cell r="F1577">
            <v>2008</v>
          </cell>
          <cell r="G1577">
            <v>1</v>
          </cell>
          <cell r="H1577">
            <v>80.28</v>
          </cell>
          <cell r="I1577">
            <v>23.48</v>
          </cell>
          <cell r="J1577">
            <v>28.78</v>
          </cell>
          <cell r="K1577">
            <v>5.76</v>
          </cell>
        </row>
        <row r="1578">
          <cell r="B1578" t="str">
            <v>AULD2009</v>
          </cell>
          <cell r="C1578" t="str">
            <v>Australia &amp; New Zealand</v>
          </cell>
          <cell r="D1578" t="str">
            <v>AU</v>
          </cell>
          <cell r="E1578" t="str">
            <v>LD</v>
          </cell>
          <cell r="F1578">
            <v>2009</v>
          </cell>
          <cell r="G1578">
            <v>1</v>
          </cell>
          <cell r="H1578">
            <v>81.13</v>
          </cell>
          <cell r="I1578">
            <v>23.36</v>
          </cell>
          <cell r="J1578">
            <v>27.81</v>
          </cell>
          <cell r="K1578">
            <v>5.56</v>
          </cell>
        </row>
        <row r="1579">
          <cell r="B1579" t="str">
            <v>AULD2011</v>
          </cell>
          <cell r="C1579" t="str">
            <v>Australia &amp; New Zealand</v>
          </cell>
          <cell r="D1579" t="str">
            <v>AU</v>
          </cell>
          <cell r="E1579" t="str">
            <v>LD</v>
          </cell>
          <cell r="F1579">
            <v>2011</v>
          </cell>
          <cell r="G1579">
            <v>1</v>
          </cell>
          <cell r="H1579">
            <v>82.83</v>
          </cell>
          <cell r="I1579">
            <v>23.13</v>
          </cell>
          <cell r="J1579">
            <v>25.61</v>
          </cell>
          <cell r="K1579">
            <v>5.12</v>
          </cell>
        </row>
        <row r="1580">
          <cell r="B1580" t="str">
            <v>AULD2013</v>
          </cell>
          <cell r="C1580" t="str">
            <v>Australia &amp; New Zealand</v>
          </cell>
          <cell r="D1580" t="str">
            <v>AU</v>
          </cell>
          <cell r="E1580" t="str">
            <v>LD</v>
          </cell>
          <cell r="F1580">
            <v>2013</v>
          </cell>
          <cell r="G1580">
            <v>1</v>
          </cell>
          <cell r="H1580">
            <v>84.53</v>
          </cell>
          <cell r="I1580">
            <v>22.9</v>
          </cell>
          <cell r="J1580">
            <v>25.36</v>
          </cell>
          <cell r="K1580">
            <v>5.07</v>
          </cell>
        </row>
        <row r="1581">
          <cell r="B1581" t="str">
            <v>AULD2016</v>
          </cell>
          <cell r="C1581" t="str">
            <v>Australia &amp; New Zealand</v>
          </cell>
          <cell r="D1581" t="str">
            <v>AU</v>
          </cell>
          <cell r="E1581" t="str">
            <v>LD</v>
          </cell>
          <cell r="F1581">
            <v>2016</v>
          </cell>
          <cell r="G1581">
            <v>1</v>
          </cell>
          <cell r="H1581">
            <v>87.07</v>
          </cell>
          <cell r="I1581">
            <v>22.55</v>
          </cell>
          <cell r="J1581">
            <v>24.98</v>
          </cell>
          <cell r="K1581">
            <v>5</v>
          </cell>
        </row>
        <row r="1582">
          <cell r="B1582" t="str">
            <v>AULD2020</v>
          </cell>
          <cell r="C1582" t="str">
            <v>Australia &amp; New Zealand</v>
          </cell>
          <cell r="D1582" t="str">
            <v>AU</v>
          </cell>
          <cell r="E1582" t="str">
            <v>LD</v>
          </cell>
          <cell r="F1582">
            <v>2020</v>
          </cell>
          <cell r="G1582">
            <v>1</v>
          </cell>
          <cell r="H1582">
            <v>90.47</v>
          </cell>
          <cell r="I1582">
            <v>22.11</v>
          </cell>
          <cell r="J1582">
            <v>24.48</v>
          </cell>
          <cell r="K1582">
            <v>4.9000000000000004</v>
          </cell>
        </row>
        <row r="1583">
          <cell r="B1583" t="str">
            <v>AULD2025</v>
          </cell>
          <cell r="C1583" t="str">
            <v>Australia &amp; New Zealand</v>
          </cell>
          <cell r="D1583" t="str">
            <v>AU</v>
          </cell>
          <cell r="E1583" t="str">
            <v>LD</v>
          </cell>
          <cell r="F1583">
            <v>2025</v>
          </cell>
          <cell r="G1583">
            <v>1</v>
          </cell>
          <cell r="H1583">
            <v>94.72</v>
          </cell>
          <cell r="I1583">
            <v>21.56</v>
          </cell>
          <cell r="J1583">
            <v>23.88</v>
          </cell>
          <cell r="K1583">
            <v>4.78</v>
          </cell>
        </row>
        <row r="1584">
          <cell r="B1584" t="str">
            <v>AULD2030</v>
          </cell>
          <cell r="C1584" t="str">
            <v>Australia &amp; New Zealand</v>
          </cell>
          <cell r="D1584" t="str">
            <v>AU</v>
          </cell>
          <cell r="E1584" t="str">
            <v>LD</v>
          </cell>
          <cell r="F1584">
            <v>2030</v>
          </cell>
          <cell r="G1584">
            <v>1</v>
          </cell>
          <cell r="H1584">
            <v>98.96</v>
          </cell>
          <cell r="I1584">
            <v>21.03</v>
          </cell>
          <cell r="J1584">
            <v>23.69</v>
          </cell>
          <cell r="K1584">
            <v>4.74</v>
          </cell>
        </row>
        <row r="1585">
          <cell r="B1585">
            <v>0</v>
          </cell>
          <cell r="C1585">
            <v>0</v>
          </cell>
        </row>
        <row r="1586">
          <cell r="B1586" t="str">
            <v>AUCK2008</v>
          </cell>
          <cell r="C1586" t="str">
            <v>Australia &amp; New Zealand</v>
          </cell>
          <cell r="D1586" t="str">
            <v>AU</v>
          </cell>
          <cell r="E1586" t="str">
            <v>CK</v>
          </cell>
          <cell r="F1586">
            <v>2008</v>
          </cell>
          <cell r="G1586">
            <v>1</v>
          </cell>
          <cell r="H1586">
            <v>147.4</v>
          </cell>
          <cell r="I1586">
            <v>166.56</v>
          </cell>
          <cell r="J1586">
            <v>166.56</v>
          </cell>
          <cell r="K1586">
            <v>7.24</v>
          </cell>
        </row>
        <row r="1587">
          <cell r="B1587" t="str">
            <v>AUCK2009</v>
          </cell>
          <cell r="C1587" t="str">
            <v>Australia &amp; New Zealand</v>
          </cell>
          <cell r="D1587" t="str">
            <v>AU</v>
          </cell>
          <cell r="E1587" t="str">
            <v>CK</v>
          </cell>
          <cell r="F1587">
            <v>2009</v>
          </cell>
          <cell r="G1587">
            <v>1</v>
          </cell>
          <cell r="H1587">
            <v>137.19</v>
          </cell>
          <cell r="I1587">
            <v>165.72</v>
          </cell>
          <cell r="J1587">
            <v>165.72</v>
          </cell>
          <cell r="K1587">
            <v>7.21</v>
          </cell>
        </row>
        <row r="1588">
          <cell r="B1588" t="str">
            <v>AUCK2011</v>
          </cell>
          <cell r="C1588" t="str">
            <v>Australia &amp; New Zealand</v>
          </cell>
          <cell r="D1588" t="str">
            <v>AU</v>
          </cell>
          <cell r="E1588" t="str">
            <v>CK</v>
          </cell>
          <cell r="F1588">
            <v>2011</v>
          </cell>
          <cell r="G1588">
            <v>1</v>
          </cell>
          <cell r="H1588">
            <v>75.63</v>
          </cell>
          <cell r="I1588">
            <v>164.07</v>
          </cell>
          <cell r="J1588">
            <v>164.07</v>
          </cell>
          <cell r="K1588">
            <v>7.13</v>
          </cell>
        </row>
        <row r="1589">
          <cell r="B1589" t="str">
            <v>AUCK2013</v>
          </cell>
          <cell r="C1589" t="str">
            <v>Australia &amp; New Zealand</v>
          </cell>
          <cell r="D1589" t="str">
            <v>AU</v>
          </cell>
          <cell r="E1589" t="str">
            <v>CK</v>
          </cell>
          <cell r="F1589">
            <v>2013</v>
          </cell>
          <cell r="G1589">
            <v>1</v>
          </cell>
          <cell r="H1589">
            <v>37.93</v>
          </cell>
          <cell r="I1589">
            <v>162.43</v>
          </cell>
          <cell r="J1589">
            <v>162.43</v>
          </cell>
          <cell r="K1589">
            <v>7.06</v>
          </cell>
        </row>
        <row r="1590">
          <cell r="B1590" t="str">
            <v>AUCK2016</v>
          </cell>
          <cell r="C1590" t="str">
            <v>Australia &amp; New Zealand</v>
          </cell>
          <cell r="D1590" t="str">
            <v>AU</v>
          </cell>
          <cell r="E1590" t="str">
            <v>CK</v>
          </cell>
          <cell r="F1590">
            <v>2016</v>
          </cell>
          <cell r="G1590">
            <v>1</v>
          </cell>
          <cell r="H1590">
            <v>35.729999999999997</v>
          </cell>
          <cell r="I1590">
            <v>160.01</v>
          </cell>
          <cell r="J1590">
            <v>160.01</v>
          </cell>
          <cell r="K1590">
            <v>6.96</v>
          </cell>
        </row>
        <row r="1591">
          <cell r="B1591" t="str">
            <v>AUCK2020</v>
          </cell>
          <cell r="C1591" t="str">
            <v>Australia &amp; New Zealand</v>
          </cell>
          <cell r="D1591" t="str">
            <v>AU</v>
          </cell>
          <cell r="E1591" t="str">
            <v>CK</v>
          </cell>
          <cell r="F1591">
            <v>2020</v>
          </cell>
          <cell r="G1591">
            <v>1</v>
          </cell>
          <cell r="H1591">
            <v>38.4</v>
          </cell>
          <cell r="I1591">
            <v>156.83000000000001</v>
          </cell>
          <cell r="J1591">
            <v>156.83000000000001</v>
          </cell>
          <cell r="K1591">
            <v>6.82</v>
          </cell>
        </row>
        <row r="1592">
          <cell r="B1592" t="str">
            <v>AUCK2025</v>
          </cell>
          <cell r="C1592" t="str">
            <v>Australia &amp; New Zealand</v>
          </cell>
          <cell r="D1592" t="str">
            <v>AU</v>
          </cell>
          <cell r="E1592" t="str">
            <v>CK</v>
          </cell>
          <cell r="F1592">
            <v>2025</v>
          </cell>
          <cell r="G1592">
            <v>1</v>
          </cell>
          <cell r="H1592">
            <v>40.200000000000003</v>
          </cell>
          <cell r="I1592">
            <v>152.94999999999999</v>
          </cell>
          <cell r="J1592">
            <v>152.94999999999999</v>
          </cell>
          <cell r="K1592">
            <v>6.65</v>
          </cell>
        </row>
        <row r="1593">
          <cell r="B1593" t="str">
            <v>AUCK2030</v>
          </cell>
          <cell r="C1593" t="str">
            <v>Australia &amp; New Zealand</v>
          </cell>
          <cell r="D1593" t="str">
            <v>AU</v>
          </cell>
          <cell r="E1593" t="str">
            <v>CK</v>
          </cell>
          <cell r="F1593">
            <v>2030</v>
          </cell>
          <cell r="G1593">
            <v>1</v>
          </cell>
          <cell r="H1593">
            <v>45.83</v>
          </cell>
          <cell r="I1593">
            <v>149.16999999999999</v>
          </cell>
          <cell r="J1593">
            <v>149.16999999999999</v>
          </cell>
          <cell r="K1593">
            <v>6.49</v>
          </cell>
        </row>
        <row r="1594">
          <cell r="B1594">
            <v>0</v>
          </cell>
          <cell r="C1594">
            <v>0</v>
          </cell>
        </row>
        <row r="1595">
          <cell r="B1595" t="str">
            <v>CHBA2008</v>
          </cell>
          <cell r="C1595" t="str">
            <v>China &amp; Mongolia</v>
          </cell>
          <cell r="D1595" t="str">
            <v>CH</v>
          </cell>
          <cell r="E1595" t="str">
            <v>BA</v>
          </cell>
          <cell r="F1595">
            <v>2008</v>
          </cell>
          <cell r="G1595">
            <v>1</v>
          </cell>
          <cell r="H1595">
            <v>2619.0300000000002</v>
          </cell>
          <cell r="I1595">
            <v>79.52</v>
          </cell>
          <cell r="J1595">
            <v>93.07</v>
          </cell>
          <cell r="K1595">
            <v>5.82</v>
          </cell>
        </row>
        <row r="1596">
          <cell r="B1596" t="str">
            <v>CHBA2009</v>
          </cell>
          <cell r="C1596" t="str">
            <v>China &amp; Mongolia</v>
          </cell>
          <cell r="D1596" t="str">
            <v>CH</v>
          </cell>
          <cell r="E1596" t="str">
            <v>BA</v>
          </cell>
          <cell r="F1596">
            <v>2009</v>
          </cell>
          <cell r="G1596">
            <v>1</v>
          </cell>
          <cell r="H1596">
            <v>2749.98</v>
          </cell>
          <cell r="I1596">
            <v>79.12</v>
          </cell>
          <cell r="J1596">
            <v>101.15</v>
          </cell>
          <cell r="K1596">
            <v>6.32</v>
          </cell>
        </row>
        <row r="1597">
          <cell r="B1597" t="str">
            <v>CHBA2011</v>
          </cell>
          <cell r="C1597" t="str">
            <v>China &amp; Mongolia</v>
          </cell>
          <cell r="D1597" t="str">
            <v>CH</v>
          </cell>
          <cell r="E1597" t="str">
            <v>BA</v>
          </cell>
          <cell r="F1597">
            <v>2011</v>
          </cell>
          <cell r="G1597">
            <v>1</v>
          </cell>
          <cell r="H1597">
            <v>2970.58</v>
          </cell>
          <cell r="I1597">
            <v>78.33</v>
          </cell>
          <cell r="J1597">
            <v>78.33</v>
          </cell>
          <cell r="K1597">
            <v>4.9000000000000004</v>
          </cell>
        </row>
        <row r="1598">
          <cell r="B1598" t="str">
            <v>CHBA2013</v>
          </cell>
          <cell r="C1598" t="str">
            <v>China &amp; Mongolia</v>
          </cell>
          <cell r="D1598" t="str">
            <v>CH</v>
          </cell>
          <cell r="E1598" t="str">
            <v>BA</v>
          </cell>
          <cell r="F1598">
            <v>2013</v>
          </cell>
          <cell r="G1598">
            <v>1</v>
          </cell>
          <cell r="H1598">
            <v>3162.44</v>
          </cell>
          <cell r="I1598">
            <v>77.55</v>
          </cell>
          <cell r="J1598">
            <v>77.55</v>
          </cell>
          <cell r="K1598">
            <v>4.8499999999999996</v>
          </cell>
        </row>
        <row r="1599">
          <cell r="B1599" t="str">
            <v>CHBA2016</v>
          </cell>
          <cell r="C1599" t="str">
            <v>China &amp; Mongolia</v>
          </cell>
          <cell r="D1599" t="str">
            <v>CH</v>
          </cell>
          <cell r="E1599" t="str">
            <v>BA</v>
          </cell>
          <cell r="F1599">
            <v>2016</v>
          </cell>
          <cell r="G1599">
            <v>1</v>
          </cell>
          <cell r="H1599">
            <v>3473.91</v>
          </cell>
          <cell r="I1599">
            <v>76.39</v>
          </cell>
          <cell r="J1599">
            <v>76.39</v>
          </cell>
          <cell r="K1599">
            <v>4.7699999999999996</v>
          </cell>
        </row>
        <row r="1600">
          <cell r="B1600" t="str">
            <v>CHBA2020</v>
          </cell>
          <cell r="C1600" t="str">
            <v>China &amp; Mongolia</v>
          </cell>
          <cell r="D1600" t="str">
            <v>CH</v>
          </cell>
          <cell r="E1600" t="str">
            <v>BA</v>
          </cell>
          <cell r="F1600">
            <v>2020</v>
          </cell>
          <cell r="G1600">
            <v>1</v>
          </cell>
          <cell r="H1600">
            <v>3903.18</v>
          </cell>
          <cell r="I1600">
            <v>74.88</v>
          </cell>
          <cell r="J1600">
            <v>74.88</v>
          </cell>
          <cell r="K1600">
            <v>4.68</v>
          </cell>
        </row>
        <row r="1601">
          <cell r="B1601" t="str">
            <v>CHBA2025</v>
          </cell>
          <cell r="C1601" t="str">
            <v>China &amp; Mongolia</v>
          </cell>
          <cell r="D1601" t="str">
            <v>CH</v>
          </cell>
          <cell r="E1601" t="str">
            <v>BA</v>
          </cell>
          <cell r="F1601">
            <v>2025</v>
          </cell>
          <cell r="G1601">
            <v>1</v>
          </cell>
          <cell r="H1601">
            <v>4369</v>
          </cell>
          <cell r="I1601">
            <v>73.02</v>
          </cell>
          <cell r="J1601">
            <v>73.02</v>
          </cell>
          <cell r="K1601">
            <v>4.5599999999999996</v>
          </cell>
        </row>
        <row r="1602">
          <cell r="B1602" t="str">
            <v>CHBA2030</v>
          </cell>
          <cell r="C1602" t="str">
            <v>China &amp; Mongolia</v>
          </cell>
          <cell r="D1602" t="str">
            <v>CH</v>
          </cell>
          <cell r="E1602" t="str">
            <v>BA</v>
          </cell>
          <cell r="F1602">
            <v>2030</v>
          </cell>
          <cell r="G1602">
            <v>1</v>
          </cell>
          <cell r="H1602">
            <v>4890.82</v>
          </cell>
          <cell r="I1602">
            <v>71.22</v>
          </cell>
          <cell r="J1602">
            <v>71.22</v>
          </cell>
          <cell r="K1602">
            <v>4.45</v>
          </cell>
        </row>
        <row r="1603">
          <cell r="B1603">
            <v>0</v>
          </cell>
          <cell r="C1603">
            <v>0</v>
          </cell>
        </row>
        <row r="1604">
          <cell r="B1604" t="str">
            <v>CHLD2008</v>
          </cell>
          <cell r="C1604" t="str">
            <v>China &amp; Mongolia</v>
          </cell>
          <cell r="D1604" t="str">
            <v>CH</v>
          </cell>
          <cell r="E1604" t="str">
            <v>LD</v>
          </cell>
          <cell r="F1604">
            <v>2008</v>
          </cell>
          <cell r="G1604">
            <v>1</v>
          </cell>
          <cell r="H1604">
            <v>9.7200000000000006</v>
          </cell>
          <cell r="I1604">
            <v>39.340000000000003</v>
          </cell>
          <cell r="J1604">
            <v>56.95</v>
          </cell>
          <cell r="K1604">
            <v>5.82</v>
          </cell>
        </row>
        <row r="1605">
          <cell r="B1605" t="str">
            <v>CHLD2009</v>
          </cell>
          <cell r="C1605" t="str">
            <v>China &amp; Mongolia</v>
          </cell>
          <cell r="D1605" t="str">
            <v>CH</v>
          </cell>
          <cell r="E1605" t="str">
            <v>LD</v>
          </cell>
          <cell r="F1605">
            <v>2009</v>
          </cell>
          <cell r="G1605">
            <v>1</v>
          </cell>
          <cell r="H1605">
            <v>10.35</v>
          </cell>
          <cell r="I1605">
            <v>39.14</v>
          </cell>
          <cell r="J1605">
            <v>61.89</v>
          </cell>
          <cell r="K1605">
            <v>6.32</v>
          </cell>
        </row>
        <row r="1606">
          <cell r="B1606" t="str">
            <v>CHLD2011</v>
          </cell>
          <cell r="C1606" t="str">
            <v>China &amp; Mongolia</v>
          </cell>
          <cell r="D1606" t="str">
            <v>CH</v>
          </cell>
          <cell r="E1606" t="str">
            <v>LD</v>
          </cell>
          <cell r="F1606">
            <v>2011</v>
          </cell>
          <cell r="G1606">
            <v>1</v>
          </cell>
          <cell r="H1606">
            <v>11.61</v>
          </cell>
          <cell r="I1606">
            <v>38.75</v>
          </cell>
          <cell r="J1606">
            <v>47.93</v>
          </cell>
          <cell r="K1606">
            <v>4.9000000000000004</v>
          </cell>
        </row>
        <row r="1607">
          <cell r="B1607" t="str">
            <v>CHLD2013</v>
          </cell>
          <cell r="C1607" t="str">
            <v>China &amp; Mongolia</v>
          </cell>
          <cell r="D1607" t="str">
            <v>CH</v>
          </cell>
          <cell r="E1607" t="str">
            <v>LD</v>
          </cell>
          <cell r="F1607">
            <v>2013</v>
          </cell>
          <cell r="G1607">
            <v>1</v>
          </cell>
          <cell r="H1607">
            <v>12.87</v>
          </cell>
          <cell r="I1607">
            <v>38.36</v>
          </cell>
          <cell r="J1607">
            <v>47.45</v>
          </cell>
          <cell r="K1607">
            <v>4.8499999999999996</v>
          </cell>
        </row>
        <row r="1608">
          <cell r="B1608" t="str">
            <v>CHLD2016</v>
          </cell>
          <cell r="C1608" t="str">
            <v>China &amp; Mongolia</v>
          </cell>
          <cell r="D1608" t="str">
            <v>CH</v>
          </cell>
          <cell r="E1608" t="str">
            <v>LD</v>
          </cell>
          <cell r="F1608">
            <v>2016</v>
          </cell>
          <cell r="G1608">
            <v>1</v>
          </cell>
          <cell r="H1608">
            <v>14.76</v>
          </cell>
          <cell r="I1608">
            <v>37.79</v>
          </cell>
          <cell r="J1608">
            <v>46.74</v>
          </cell>
          <cell r="K1608">
            <v>4.7699999999999996</v>
          </cell>
        </row>
        <row r="1609">
          <cell r="B1609" t="str">
            <v>CHLD2020</v>
          </cell>
          <cell r="C1609" t="str">
            <v>China &amp; Mongolia</v>
          </cell>
          <cell r="D1609" t="str">
            <v>CH</v>
          </cell>
          <cell r="E1609" t="str">
            <v>LD</v>
          </cell>
          <cell r="F1609">
            <v>2020</v>
          </cell>
          <cell r="G1609">
            <v>1</v>
          </cell>
          <cell r="H1609">
            <v>17.28</v>
          </cell>
          <cell r="I1609">
            <v>37.04</v>
          </cell>
          <cell r="J1609">
            <v>45.82</v>
          </cell>
          <cell r="K1609">
            <v>4.68</v>
          </cell>
        </row>
        <row r="1610">
          <cell r="B1610" t="str">
            <v>CHLD2025</v>
          </cell>
          <cell r="C1610" t="str">
            <v>China &amp; Mongolia</v>
          </cell>
          <cell r="D1610" t="str">
            <v>CH</v>
          </cell>
          <cell r="E1610" t="str">
            <v>LD</v>
          </cell>
          <cell r="F1610">
            <v>2025</v>
          </cell>
          <cell r="G1610">
            <v>1</v>
          </cell>
          <cell r="H1610">
            <v>20.43</v>
          </cell>
          <cell r="I1610">
            <v>36.119999999999997</v>
          </cell>
          <cell r="J1610">
            <v>44.68</v>
          </cell>
          <cell r="K1610">
            <v>4.5599999999999996</v>
          </cell>
        </row>
        <row r="1611">
          <cell r="B1611" t="str">
            <v>CHLD2030</v>
          </cell>
          <cell r="C1611" t="str">
            <v>China &amp; Mongolia</v>
          </cell>
          <cell r="D1611" t="str">
            <v>CH</v>
          </cell>
          <cell r="E1611" t="str">
            <v>LD</v>
          </cell>
          <cell r="F1611">
            <v>2030</v>
          </cell>
          <cell r="G1611">
            <v>1</v>
          </cell>
          <cell r="H1611">
            <v>23.58</v>
          </cell>
          <cell r="I1611">
            <v>35.229999999999997</v>
          </cell>
          <cell r="J1611">
            <v>43.58</v>
          </cell>
          <cell r="K1611">
            <v>4.45</v>
          </cell>
        </row>
        <row r="1612">
          <cell r="B1612">
            <v>0</v>
          </cell>
          <cell r="C1612">
            <v>0</v>
          </cell>
        </row>
        <row r="1613">
          <cell r="B1613" t="str">
            <v>CHCK2008</v>
          </cell>
          <cell r="C1613" t="str">
            <v>China &amp; Mongolia</v>
          </cell>
          <cell r="D1613" t="str">
            <v>CH</v>
          </cell>
          <cell r="E1613" t="str">
            <v>CK</v>
          </cell>
          <cell r="F1613">
            <v>2008</v>
          </cell>
          <cell r="G1613">
            <v>1</v>
          </cell>
          <cell r="H1613">
            <v>400.75</v>
          </cell>
          <cell r="I1613">
            <v>157.56</v>
          </cell>
          <cell r="J1613">
            <v>180.41</v>
          </cell>
          <cell r="K1613">
            <v>7.37</v>
          </cell>
        </row>
        <row r="1614">
          <cell r="B1614" t="str">
            <v>CHCK2009</v>
          </cell>
          <cell r="C1614" t="str">
            <v>China &amp; Mongolia</v>
          </cell>
          <cell r="D1614" t="str">
            <v>CH</v>
          </cell>
          <cell r="E1614" t="str">
            <v>CK</v>
          </cell>
          <cell r="F1614">
            <v>2009</v>
          </cell>
          <cell r="G1614">
            <v>1</v>
          </cell>
          <cell r="H1614">
            <v>445.5</v>
          </cell>
          <cell r="I1614">
            <v>156.77000000000001</v>
          </cell>
          <cell r="J1614">
            <v>176.38</v>
          </cell>
          <cell r="K1614">
            <v>7.2</v>
          </cell>
        </row>
        <row r="1615">
          <cell r="B1615" t="str">
            <v>CHCK2011</v>
          </cell>
          <cell r="C1615" t="str">
            <v>China &amp; Mongolia</v>
          </cell>
          <cell r="D1615" t="str">
            <v>CH</v>
          </cell>
          <cell r="E1615" t="str">
            <v>CK</v>
          </cell>
          <cell r="F1615">
            <v>2011</v>
          </cell>
          <cell r="G1615">
            <v>1</v>
          </cell>
          <cell r="H1615">
            <v>534.99</v>
          </cell>
          <cell r="I1615">
            <v>155.21</v>
          </cell>
          <cell r="J1615">
            <v>171.69</v>
          </cell>
          <cell r="K1615">
            <v>7.01</v>
          </cell>
        </row>
        <row r="1616">
          <cell r="B1616" t="str">
            <v>CHCK2013</v>
          </cell>
          <cell r="C1616" t="str">
            <v>China &amp; Mongolia</v>
          </cell>
          <cell r="D1616" t="str">
            <v>CH</v>
          </cell>
          <cell r="E1616" t="str">
            <v>CK</v>
          </cell>
          <cell r="F1616">
            <v>2013</v>
          </cell>
          <cell r="G1616">
            <v>1</v>
          </cell>
          <cell r="H1616">
            <v>624.49</v>
          </cell>
          <cell r="I1616">
            <v>153.66</v>
          </cell>
          <cell r="J1616">
            <v>153.66999999999999</v>
          </cell>
          <cell r="K1616">
            <v>6.28</v>
          </cell>
        </row>
        <row r="1617">
          <cell r="B1617" t="str">
            <v>CHCK2016</v>
          </cell>
          <cell r="C1617" t="str">
            <v>China &amp; Mongolia</v>
          </cell>
          <cell r="D1617" t="str">
            <v>CH</v>
          </cell>
          <cell r="E1617" t="str">
            <v>CK</v>
          </cell>
          <cell r="F1617">
            <v>2016</v>
          </cell>
          <cell r="G1617">
            <v>1</v>
          </cell>
          <cell r="H1617">
            <v>676.47</v>
          </cell>
          <cell r="I1617">
            <v>151.36000000000001</v>
          </cell>
          <cell r="J1617">
            <v>151.36000000000001</v>
          </cell>
          <cell r="K1617">
            <v>6.18</v>
          </cell>
        </row>
        <row r="1618">
          <cell r="B1618" t="str">
            <v>CHCK2020</v>
          </cell>
          <cell r="C1618" t="str">
            <v>China &amp; Mongolia</v>
          </cell>
          <cell r="D1618" t="str">
            <v>CH</v>
          </cell>
          <cell r="E1618" t="str">
            <v>CK</v>
          </cell>
          <cell r="F1618">
            <v>2020</v>
          </cell>
          <cell r="G1618">
            <v>1</v>
          </cell>
          <cell r="H1618">
            <v>740.76</v>
          </cell>
          <cell r="I1618">
            <v>148.36000000000001</v>
          </cell>
          <cell r="J1618">
            <v>148.36000000000001</v>
          </cell>
          <cell r="K1618">
            <v>6.06</v>
          </cell>
        </row>
        <row r="1619">
          <cell r="B1619" t="str">
            <v>CHCK2025</v>
          </cell>
          <cell r="C1619" t="str">
            <v>China &amp; Mongolia</v>
          </cell>
          <cell r="D1619" t="str">
            <v>CH</v>
          </cell>
          <cell r="E1619" t="str">
            <v>CK</v>
          </cell>
          <cell r="F1619">
            <v>2025</v>
          </cell>
          <cell r="G1619">
            <v>1</v>
          </cell>
          <cell r="H1619">
            <v>807.8</v>
          </cell>
          <cell r="I1619">
            <v>144.69</v>
          </cell>
          <cell r="J1619">
            <v>144.69</v>
          </cell>
          <cell r="K1619">
            <v>5.91</v>
          </cell>
        </row>
        <row r="1620">
          <cell r="B1620" t="str">
            <v>CHCK2030</v>
          </cell>
          <cell r="C1620" t="str">
            <v>China &amp; Mongolia</v>
          </cell>
          <cell r="D1620" t="str">
            <v>CH</v>
          </cell>
          <cell r="E1620" t="str">
            <v>CK</v>
          </cell>
          <cell r="F1620">
            <v>2030</v>
          </cell>
          <cell r="G1620">
            <v>1</v>
          </cell>
          <cell r="H1620">
            <v>891.78</v>
          </cell>
          <cell r="I1620">
            <v>141.11000000000001</v>
          </cell>
          <cell r="J1620">
            <v>141.11000000000001</v>
          </cell>
          <cell r="K1620">
            <v>5.76</v>
          </cell>
        </row>
        <row r="1621">
          <cell r="B1621">
            <v>0</v>
          </cell>
          <cell r="C1621">
            <v>0</v>
          </cell>
        </row>
        <row r="1622">
          <cell r="B1622" t="str">
            <v>CLBA2008</v>
          </cell>
          <cell r="C1622" t="str">
            <v>Other</v>
          </cell>
          <cell r="D1622" t="str">
            <v>CL</v>
          </cell>
          <cell r="E1622" t="str">
            <v>BA</v>
          </cell>
          <cell r="F1622">
            <v>2008</v>
          </cell>
          <cell r="G1622">
            <v>1</v>
          </cell>
          <cell r="H1622">
            <v>81.96</v>
          </cell>
          <cell r="I1622">
            <v>105.42</v>
          </cell>
          <cell r="J1622">
            <v>111.47</v>
          </cell>
          <cell r="K1622">
            <v>5.31</v>
          </cell>
        </row>
        <row r="1623">
          <cell r="B1623" t="str">
            <v>CLBA2009</v>
          </cell>
          <cell r="C1623" t="str">
            <v>Other</v>
          </cell>
          <cell r="D1623" t="str">
            <v>CL</v>
          </cell>
          <cell r="E1623" t="str">
            <v>BA</v>
          </cell>
          <cell r="F1623">
            <v>2009</v>
          </cell>
          <cell r="G1623">
            <v>1</v>
          </cell>
          <cell r="H1623">
            <v>87.1</v>
          </cell>
          <cell r="I1623">
            <v>104.34</v>
          </cell>
          <cell r="J1623">
            <v>109.89</v>
          </cell>
          <cell r="K1623">
            <v>5.23</v>
          </cell>
        </row>
        <row r="1624">
          <cell r="B1624" t="str">
            <v>CLBA2011</v>
          </cell>
          <cell r="C1624" t="str">
            <v>Other</v>
          </cell>
          <cell r="D1624" t="str">
            <v>CL</v>
          </cell>
          <cell r="E1624" t="str">
            <v>BA</v>
          </cell>
          <cell r="F1624">
            <v>2011</v>
          </cell>
          <cell r="G1624">
            <v>1</v>
          </cell>
          <cell r="H1624">
            <v>9</v>
          </cell>
          <cell r="I1624">
            <v>102.27</v>
          </cell>
          <cell r="J1624">
            <v>102.27</v>
          </cell>
          <cell r="K1624">
            <v>4.87</v>
          </cell>
        </row>
        <row r="1625">
          <cell r="B1625" t="str">
            <v>CLBA2013</v>
          </cell>
          <cell r="C1625" t="str">
            <v>Other</v>
          </cell>
          <cell r="D1625" t="str">
            <v>CL</v>
          </cell>
          <cell r="E1625" t="str">
            <v>BA</v>
          </cell>
          <cell r="F1625">
            <v>2013</v>
          </cell>
          <cell r="G1625">
            <v>1</v>
          </cell>
          <cell r="H1625">
            <v>5</v>
          </cell>
          <cell r="I1625">
            <v>101.25</v>
          </cell>
          <cell r="J1625">
            <v>101.25</v>
          </cell>
          <cell r="K1625">
            <v>4.82</v>
          </cell>
        </row>
        <row r="1626">
          <cell r="B1626" t="str">
            <v>CLBA2016</v>
          </cell>
          <cell r="C1626" t="str">
            <v>Other</v>
          </cell>
          <cell r="D1626" t="str">
            <v>CL</v>
          </cell>
          <cell r="E1626" t="str">
            <v>BA</v>
          </cell>
          <cell r="F1626">
            <v>2016</v>
          </cell>
          <cell r="G1626">
            <v>1</v>
          </cell>
          <cell r="H1626">
            <v>5</v>
          </cell>
          <cell r="I1626">
            <v>100.23</v>
          </cell>
          <cell r="J1626">
            <v>100.23</v>
          </cell>
          <cell r="K1626">
            <v>4.7699999999999996</v>
          </cell>
        </row>
        <row r="1627">
          <cell r="B1627" t="str">
            <v>CLBA2020</v>
          </cell>
          <cell r="C1627" t="str">
            <v>Other</v>
          </cell>
          <cell r="D1627" t="str">
            <v>CL</v>
          </cell>
          <cell r="E1627" t="str">
            <v>BA</v>
          </cell>
          <cell r="F1627">
            <v>2020</v>
          </cell>
          <cell r="G1627">
            <v>1</v>
          </cell>
          <cell r="H1627">
            <v>5</v>
          </cell>
          <cell r="I1627">
            <v>99.24</v>
          </cell>
          <cell r="J1627">
            <v>99.24</v>
          </cell>
          <cell r="K1627">
            <v>4.7300000000000004</v>
          </cell>
        </row>
        <row r="1628">
          <cell r="B1628" t="str">
            <v>CLBA2025</v>
          </cell>
          <cell r="C1628" t="str">
            <v>Other</v>
          </cell>
          <cell r="D1628" t="str">
            <v>CL</v>
          </cell>
          <cell r="E1628" t="str">
            <v>BA</v>
          </cell>
          <cell r="F1628">
            <v>2025</v>
          </cell>
          <cell r="G1628">
            <v>1</v>
          </cell>
          <cell r="H1628">
            <v>6</v>
          </cell>
          <cell r="I1628">
            <v>98.26</v>
          </cell>
          <cell r="J1628">
            <v>98.26</v>
          </cell>
          <cell r="K1628">
            <v>4.68</v>
          </cell>
        </row>
        <row r="1629">
          <cell r="B1629" t="str">
            <v>CLBA2030</v>
          </cell>
          <cell r="C1629" t="str">
            <v>Other</v>
          </cell>
          <cell r="D1629" t="str">
            <v>CL</v>
          </cell>
          <cell r="E1629" t="str">
            <v>BA</v>
          </cell>
          <cell r="F1629">
            <v>2030</v>
          </cell>
          <cell r="G1629">
            <v>1</v>
          </cell>
          <cell r="H1629">
            <v>6</v>
          </cell>
          <cell r="I1629">
            <v>97.27</v>
          </cell>
          <cell r="J1629">
            <v>97.27</v>
          </cell>
          <cell r="K1629">
            <v>4.63</v>
          </cell>
        </row>
        <row r="1630">
          <cell r="B1630">
            <v>0</v>
          </cell>
          <cell r="C1630">
            <v>0</v>
          </cell>
        </row>
        <row r="1631">
          <cell r="B1631" t="str">
            <v>CLCK2008</v>
          </cell>
          <cell r="C1631" t="str">
            <v>Other</v>
          </cell>
          <cell r="D1631" t="str">
            <v>CL</v>
          </cell>
          <cell r="E1631" t="str">
            <v>CK</v>
          </cell>
          <cell r="F1631">
            <v>2008</v>
          </cell>
          <cell r="G1631">
            <v>1</v>
          </cell>
          <cell r="H1631">
            <v>0.6</v>
          </cell>
          <cell r="I1631">
            <v>191.95</v>
          </cell>
          <cell r="J1631">
            <v>191.95</v>
          </cell>
          <cell r="K1631">
            <v>8.49</v>
          </cell>
        </row>
        <row r="1632">
          <cell r="B1632" t="str">
            <v>CLCK2009</v>
          </cell>
          <cell r="C1632" t="str">
            <v>Other</v>
          </cell>
          <cell r="D1632" t="str">
            <v>CL</v>
          </cell>
          <cell r="E1632" t="str">
            <v>CK</v>
          </cell>
          <cell r="F1632">
            <v>2009</v>
          </cell>
          <cell r="G1632">
            <v>1</v>
          </cell>
          <cell r="H1632">
            <v>0.6</v>
          </cell>
          <cell r="I1632">
            <v>190.02</v>
          </cell>
          <cell r="J1632">
            <v>190.02</v>
          </cell>
          <cell r="K1632">
            <v>8.41</v>
          </cell>
        </row>
        <row r="1633">
          <cell r="B1633" t="str">
            <v>CLCK2011</v>
          </cell>
          <cell r="C1633" t="str">
            <v>Other</v>
          </cell>
          <cell r="D1633" t="str">
            <v>CL</v>
          </cell>
          <cell r="E1633" t="str">
            <v>CK</v>
          </cell>
          <cell r="F1633">
            <v>2011</v>
          </cell>
          <cell r="G1633">
            <v>1</v>
          </cell>
          <cell r="H1633">
            <v>0.6</v>
          </cell>
          <cell r="I1633">
            <v>186.25</v>
          </cell>
          <cell r="J1633">
            <v>186.25</v>
          </cell>
          <cell r="K1633">
            <v>8.24</v>
          </cell>
        </row>
        <row r="1634">
          <cell r="B1634" t="str">
            <v>CLCK2013</v>
          </cell>
          <cell r="C1634" t="str">
            <v>Other</v>
          </cell>
          <cell r="D1634" t="str">
            <v>CL</v>
          </cell>
          <cell r="E1634" t="str">
            <v>CK</v>
          </cell>
          <cell r="F1634">
            <v>2013</v>
          </cell>
          <cell r="G1634">
            <v>1</v>
          </cell>
          <cell r="H1634">
            <v>0.6</v>
          </cell>
          <cell r="I1634">
            <v>182.54</v>
          </cell>
          <cell r="J1634">
            <v>182.54</v>
          </cell>
          <cell r="K1634">
            <v>8.08</v>
          </cell>
        </row>
        <row r="1635">
          <cell r="B1635" t="str">
            <v>CLCK2016</v>
          </cell>
          <cell r="C1635" t="str">
            <v>Other</v>
          </cell>
          <cell r="D1635" t="str">
            <v>CL</v>
          </cell>
          <cell r="E1635" t="str">
            <v>CK</v>
          </cell>
          <cell r="F1635">
            <v>2016</v>
          </cell>
          <cell r="G1635">
            <v>1</v>
          </cell>
          <cell r="H1635">
            <v>0.7</v>
          </cell>
          <cell r="I1635">
            <v>177.13</v>
          </cell>
          <cell r="J1635">
            <v>177.13</v>
          </cell>
          <cell r="K1635">
            <v>7.84</v>
          </cell>
        </row>
        <row r="1636">
          <cell r="B1636" t="str">
            <v>CLCK2020</v>
          </cell>
          <cell r="C1636" t="str">
            <v>Other</v>
          </cell>
          <cell r="D1636" t="str">
            <v>CL</v>
          </cell>
          <cell r="E1636" t="str">
            <v>CK</v>
          </cell>
          <cell r="F1636">
            <v>2020</v>
          </cell>
          <cell r="G1636">
            <v>1</v>
          </cell>
          <cell r="H1636">
            <v>0.7</v>
          </cell>
          <cell r="I1636">
            <v>170.15</v>
          </cell>
          <cell r="J1636">
            <v>170.15</v>
          </cell>
          <cell r="K1636">
            <v>7.53</v>
          </cell>
        </row>
        <row r="1637">
          <cell r="B1637" t="str">
            <v>CLCK2025</v>
          </cell>
          <cell r="C1637" t="str">
            <v>Other</v>
          </cell>
          <cell r="D1637" t="str">
            <v>CL</v>
          </cell>
          <cell r="E1637" t="str">
            <v>CK</v>
          </cell>
          <cell r="F1637">
            <v>2025</v>
          </cell>
          <cell r="G1637">
            <v>1</v>
          </cell>
          <cell r="H1637">
            <v>0.8</v>
          </cell>
          <cell r="I1637">
            <v>161.81</v>
          </cell>
          <cell r="J1637">
            <v>161.81</v>
          </cell>
          <cell r="K1637">
            <v>7.16</v>
          </cell>
        </row>
        <row r="1638">
          <cell r="B1638" t="str">
            <v>CLCK2030</v>
          </cell>
          <cell r="C1638" t="str">
            <v>Other</v>
          </cell>
          <cell r="D1638" t="str">
            <v>CL</v>
          </cell>
          <cell r="E1638" t="str">
            <v>CK</v>
          </cell>
          <cell r="F1638">
            <v>2030</v>
          </cell>
          <cell r="G1638">
            <v>1</v>
          </cell>
          <cell r="H1638">
            <v>0.8</v>
          </cell>
          <cell r="I1638">
            <v>153.88</v>
          </cell>
          <cell r="J1638">
            <v>153.88</v>
          </cell>
          <cell r="K1638">
            <v>6.81</v>
          </cell>
        </row>
        <row r="1639">
          <cell r="B1639">
            <v>0</v>
          </cell>
          <cell r="C1639">
            <v>0</v>
          </cell>
        </row>
        <row r="1640">
          <cell r="B1640" t="str">
            <v>EEBA2008</v>
          </cell>
          <cell r="C1640" t="str">
            <v>Europe</v>
          </cell>
          <cell r="D1640" t="str">
            <v>EE</v>
          </cell>
          <cell r="E1640" t="str">
            <v>BA</v>
          </cell>
          <cell r="F1640">
            <v>2008</v>
          </cell>
          <cell r="G1640">
            <v>1</v>
          </cell>
          <cell r="H1640">
            <v>6.88</v>
          </cell>
          <cell r="I1640">
            <v>118.74</v>
          </cell>
          <cell r="J1640">
            <v>125.03</v>
          </cell>
          <cell r="K1640">
            <v>6.58</v>
          </cell>
        </row>
        <row r="1641">
          <cell r="B1641" t="str">
            <v>EEBA2009</v>
          </cell>
          <cell r="C1641" t="str">
            <v>Europe</v>
          </cell>
          <cell r="D1641" t="str">
            <v>EE</v>
          </cell>
          <cell r="E1641" t="str">
            <v>BA</v>
          </cell>
          <cell r="F1641">
            <v>2009</v>
          </cell>
          <cell r="G1641">
            <v>1</v>
          </cell>
          <cell r="H1641">
            <v>6.76</v>
          </cell>
          <cell r="I1641">
            <v>118.44</v>
          </cell>
          <cell r="J1641">
            <v>119.47</v>
          </cell>
          <cell r="K1641">
            <v>6.29</v>
          </cell>
        </row>
        <row r="1642">
          <cell r="B1642" t="str">
            <v>EEBA2011</v>
          </cell>
          <cell r="C1642" t="str">
            <v>Europe</v>
          </cell>
          <cell r="D1642" t="str">
            <v>EE</v>
          </cell>
          <cell r="E1642" t="str">
            <v>BA</v>
          </cell>
          <cell r="F1642">
            <v>2011</v>
          </cell>
          <cell r="G1642">
            <v>1</v>
          </cell>
          <cell r="H1642">
            <v>0</v>
          </cell>
          <cell r="I1642">
            <v>117.85</v>
          </cell>
          <cell r="J1642">
            <v>115.74</v>
          </cell>
          <cell r="K1642">
            <v>6.09</v>
          </cell>
        </row>
        <row r="1643">
          <cell r="B1643" t="str">
            <v>EEBA2013</v>
          </cell>
          <cell r="C1643" t="str">
            <v>Europe</v>
          </cell>
          <cell r="D1643" t="str">
            <v>EE</v>
          </cell>
          <cell r="E1643" t="str">
            <v>BA</v>
          </cell>
          <cell r="F1643">
            <v>2013</v>
          </cell>
          <cell r="G1643">
            <v>1</v>
          </cell>
          <cell r="H1643">
            <v>0</v>
          </cell>
          <cell r="I1643">
            <v>117.26</v>
          </cell>
          <cell r="J1643">
            <v>114.75</v>
          </cell>
          <cell r="K1643">
            <v>6.04</v>
          </cell>
        </row>
        <row r="1644">
          <cell r="B1644" t="str">
            <v>EEBA2016</v>
          </cell>
          <cell r="C1644" t="str">
            <v>Europe</v>
          </cell>
          <cell r="D1644" t="str">
            <v>EE</v>
          </cell>
          <cell r="E1644" t="str">
            <v>BA</v>
          </cell>
          <cell r="F1644">
            <v>2016</v>
          </cell>
          <cell r="G1644">
            <v>1</v>
          </cell>
          <cell r="H1644">
            <v>0</v>
          </cell>
          <cell r="I1644">
            <v>116.39</v>
          </cell>
          <cell r="J1644">
            <v>113.27</v>
          </cell>
          <cell r="K1644">
            <v>5.96</v>
          </cell>
        </row>
        <row r="1645">
          <cell r="B1645" t="str">
            <v>EEBA2020</v>
          </cell>
          <cell r="C1645" t="str">
            <v>Europe</v>
          </cell>
          <cell r="D1645" t="str">
            <v>EE</v>
          </cell>
          <cell r="E1645" t="str">
            <v>BA</v>
          </cell>
          <cell r="F1645">
            <v>2020</v>
          </cell>
          <cell r="G1645">
            <v>1</v>
          </cell>
          <cell r="H1645">
            <v>0</v>
          </cell>
          <cell r="I1645">
            <v>115.23</v>
          </cell>
          <cell r="J1645">
            <v>111.33</v>
          </cell>
          <cell r="K1645">
            <v>5.86</v>
          </cell>
        </row>
        <row r="1646">
          <cell r="B1646" t="str">
            <v>EEBA2025</v>
          </cell>
          <cell r="C1646" t="str">
            <v>Europe</v>
          </cell>
          <cell r="D1646" t="str">
            <v>EE</v>
          </cell>
          <cell r="E1646" t="str">
            <v>BA</v>
          </cell>
          <cell r="F1646">
            <v>2025</v>
          </cell>
          <cell r="G1646">
            <v>1</v>
          </cell>
          <cell r="H1646">
            <v>0</v>
          </cell>
          <cell r="I1646">
            <v>113.79</v>
          </cell>
          <cell r="J1646">
            <v>108.96</v>
          </cell>
          <cell r="K1646">
            <v>5.73</v>
          </cell>
        </row>
        <row r="1647">
          <cell r="B1647" t="str">
            <v>EEBA2030</v>
          </cell>
          <cell r="C1647" t="str">
            <v>Europe</v>
          </cell>
          <cell r="D1647" t="str">
            <v>EE</v>
          </cell>
          <cell r="E1647" t="str">
            <v>BA</v>
          </cell>
          <cell r="F1647">
            <v>2030</v>
          </cell>
          <cell r="G1647">
            <v>1</v>
          </cell>
          <cell r="H1647">
            <v>0</v>
          </cell>
          <cell r="I1647">
            <v>112.38</v>
          </cell>
          <cell r="J1647">
            <v>106.65</v>
          </cell>
          <cell r="K1647">
            <v>5.61</v>
          </cell>
        </row>
        <row r="1648">
          <cell r="B1648">
            <v>0</v>
          </cell>
          <cell r="C1648">
            <v>0</v>
          </cell>
        </row>
        <row r="1649">
          <cell r="B1649" t="str">
            <v>EELD2008</v>
          </cell>
          <cell r="C1649" t="str">
            <v>Europe</v>
          </cell>
          <cell r="D1649" t="str">
            <v>EE</v>
          </cell>
          <cell r="E1649" t="str">
            <v>LD</v>
          </cell>
          <cell r="F1649">
            <v>2008</v>
          </cell>
          <cell r="G1649">
            <v>1</v>
          </cell>
          <cell r="H1649">
            <v>195.32</v>
          </cell>
          <cell r="I1649">
            <v>55.95</v>
          </cell>
          <cell r="J1649">
            <v>66.599999999999994</v>
          </cell>
          <cell r="K1649">
            <v>6.58</v>
          </cell>
        </row>
        <row r="1650">
          <cell r="B1650" t="str">
            <v>EELD2009</v>
          </cell>
          <cell r="C1650" t="str">
            <v>Europe</v>
          </cell>
          <cell r="D1650" t="str">
            <v>EE</v>
          </cell>
          <cell r="E1650" t="str">
            <v>LD</v>
          </cell>
          <cell r="F1650">
            <v>2009</v>
          </cell>
          <cell r="G1650">
            <v>1</v>
          </cell>
          <cell r="H1650">
            <v>194.06</v>
          </cell>
          <cell r="I1650">
            <v>55.81</v>
          </cell>
          <cell r="J1650">
            <v>63.63</v>
          </cell>
          <cell r="K1650">
            <v>6.29</v>
          </cell>
        </row>
        <row r="1651">
          <cell r="B1651" t="str">
            <v>EELD2011</v>
          </cell>
          <cell r="C1651" t="str">
            <v>Europe</v>
          </cell>
          <cell r="D1651" t="str">
            <v>EE</v>
          </cell>
          <cell r="E1651" t="str">
            <v>LD</v>
          </cell>
          <cell r="F1651">
            <v>2011</v>
          </cell>
          <cell r="G1651">
            <v>1</v>
          </cell>
          <cell r="H1651">
            <v>191.55</v>
          </cell>
          <cell r="I1651">
            <v>55.53</v>
          </cell>
          <cell r="J1651">
            <v>61.65</v>
          </cell>
          <cell r="K1651">
            <v>6.09</v>
          </cell>
        </row>
        <row r="1652">
          <cell r="B1652" t="str">
            <v>EELD2013</v>
          </cell>
          <cell r="C1652" t="str">
            <v>Europe</v>
          </cell>
          <cell r="D1652" t="str">
            <v>EE</v>
          </cell>
          <cell r="E1652" t="str">
            <v>LD</v>
          </cell>
          <cell r="F1652">
            <v>2013</v>
          </cell>
          <cell r="G1652">
            <v>1</v>
          </cell>
          <cell r="H1652">
            <v>189.03</v>
          </cell>
          <cell r="I1652">
            <v>55.25</v>
          </cell>
          <cell r="J1652">
            <v>61.12</v>
          </cell>
          <cell r="K1652">
            <v>6.04</v>
          </cell>
        </row>
        <row r="1653">
          <cell r="B1653" t="str">
            <v>EELD2016</v>
          </cell>
          <cell r="C1653" t="str">
            <v>Europe</v>
          </cell>
          <cell r="D1653" t="str">
            <v>EE</v>
          </cell>
          <cell r="E1653" t="str">
            <v>LD</v>
          </cell>
          <cell r="F1653">
            <v>2016</v>
          </cell>
          <cell r="G1653">
            <v>1</v>
          </cell>
          <cell r="H1653">
            <v>186.58</v>
          </cell>
          <cell r="I1653">
            <v>54.84</v>
          </cell>
          <cell r="J1653">
            <v>60.33</v>
          </cell>
          <cell r="K1653">
            <v>5.96</v>
          </cell>
        </row>
        <row r="1654">
          <cell r="B1654" t="str">
            <v>EELD2020</v>
          </cell>
          <cell r="C1654" t="str">
            <v>Europe</v>
          </cell>
          <cell r="D1654" t="str">
            <v>EE</v>
          </cell>
          <cell r="E1654" t="str">
            <v>LD</v>
          </cell>
          <cell r="F1654">
            <v>2020</v>
          </cell>
          <cell r="G1654">
            <v>1</v>
          </cell>
          <cell r="H1654">
            <v>187.22</v>
          </cell>
          <cell r="I1654">
            <v>54.3</v>
          </cell>
          <cell r="J1654">
            <v>59.3</v>
          </cell>
          <cell r="K1654">
            <v>5.86</v>
          </cell>
        </row>
        <row r="1655">
          <cell r="B1655" t="str">
            <v>EELD2025</v>
          </cell>
          <cell r="C1655" t="str">
            <v>Europe</v>
          </cell>
          <cell r="D1655" t="str">
            <v>EE</v>
          </cell>
          <cell r="E1655" t="str">
            <v>LD</v>
          </cell>
          <cell r="F1655">
            <v>2025</v>
          </cell>
          <cell r="G1655">
            <v>1</v>
          </cell>
          <cell r="H1655">
            <v>189.38</v>
          </cell>
          <cell r="I1655">
            <v>53.62</v>
          </cell>
          <cell r="J1655">
            <v>58.03</v>
          </cell>
          <cell r="K1655">
            <v>5.73</v>
          </cell>
        </row>
        <row r="1656">
          <cell r="B1656" t="str">
            <v>EELD2030</v>
          </cell>
          <cell r="C1656" t="str">
            <v>Europe</v>
          </cell>
          <cell r="D1656" t="str">
            <v>EE</v>
          </cell>
          <cell r="E1656" t="str">
            <v>LD</v>
          </cell>
          <cell r="F1656">
            <v>2030</v>
          </cell>
          <cell r="G1656">
            <v>1</v>
          </cell>
          <cell r="H1656">
            <v>192.34</v>
          </cell>
          <cell r="I1656">
            <v>52.95</v>
          </cell>
          <cell r="J1656">
            <v>56.8</v>
          </cell>
          <cell r="K1656">
            <v>5.61</v>
          </cell>
        </row>
        <row r="1657">
          <cell r="B1657">
            <v>0</v>
          </cell>
          <cell r="C1657">
            <v>0</v>
          </cell>
        </row>
        <row r="1658">
          <cell r="B1658" t="str">
            <v>EECK2008</v>
          </cell>
          <cell r="C1658" t="str">
            <v>Europe</v>
          </cell>
          <cell r="D1658" t="str">
            <v>EE</v>
          </cell>
          <cell r="E1658" t="str">
            <v>CK</v>
          </cell>
          <cell r="F1658">
            <v>2008</v>
          </cell>
          <cell r="G1658">
            <v>1</v>
          </cell>
          <cell r="H1658">
            <v>8.07</v>
          </cell>
          <cell r="I1658">
            <v>163.04</v>
          </cell>
          <cell r="J1658">
            <v>204.31</v>
          </cell>
          <cell r="K1658">
            <v>9.2200000000000006</v>
          </cell>
        </row>
        <row r="1659">
          <cell r="B1659" t="str">
            <v>EECK2009</v>
          </cell>
          <cell r="C1659" t="str">
            <v>Europe</v>
          </cell>
          <cell r="D1659" t="str">
            <v>EE</v>
          </cell>
          <cell r="E1659" t="str">
            <v>CK</v>
          </cell>
          <cell r="F1659">
            <v>2009</v>
          </cell>
          <cell r="G1659">
            <v>1</v>
          </cell>
          <cell r="H1659">
            <v>8.01</v>
          </cell>
          <cell r="I1659">
            <v>162.63</v>
          </cell>
          <cell r="J1659">
            <v>199.86</v>
          </cell>
          <cell r="K1659">
            <v>9.02</v>
          </cell>
        </row>
        <row r="1660">
          <cell r="B1660" t="str">
            <v>EECK2011</v>
          </cell>
          <cell r="C1660" t="str">
            <v>Europe</v>
          </cell>
          <cell r="D1660" t="str">
            <v>EE</v>
          </cell>
          <cell r="E1660" t="str">
            <v>CK</v>
          </cell>
          <cell r="F1660">
            <v>2011</v>
          </cell>
          <cell r="G1660">
            <v>1</v>
          </cell>
          <cell r="H1660">
            <v>7.89</v>
          </cell>
          <cell r="I1660">
            <v>161.82</v>
          </cell>
          <cell r="J1660">
            <v>195.01</v>
          </cell>
          <cell r="K1660">
            <v>8.8000000000000007</v>
          </cell>
        </row>
        <row r="1661">
          <cell r="B1661" t="str">
            <v>EECK2013</v>
          </cell>
          <cell r="C1661" t="str">
            <v>Europe</v>
          </cell>
          <cell r="D1661" t="str">
            <v>EE</v>
          </cell>
          <cell r="E1661" t="str">
            <v>CK</v>
          </cell>
          <cell r="F1661">
            <v>2013</v>
          </cell>
          <cell r="G1661">
            <v>1</v>
          </cell>
          <cell r="H1661">
            <v>7.77</v>
          </cell>
          <cell r="I1661">
            <v>161.01</v>
          </cell>
          <cell r="J1661">
            <v>182.92</v>
          </cell>
          <cell r="K1661">
            <v>8.26</v>
          </cell>
        </row>
        <row r="1662">
          <cell r="B1662" t="str">
            <v>EECK2016</v>
          </cell>
          <cell r="C1662" t="str">
            <v>Europe</v>
          </cell>
          <cell r="D1662" t="str">
            <v>EE</v>
          </cell>
          <cell r="E1662" t="str">
            <v>CK</v>
          </cell>
          <cell r="F1662">
            <v>2016</v>
          </cell>
          <cell r="G1662">
            <v>1</v>
          </cell>
          <cell r="H1662">
            <v>7.59</v>
          </cell>
          <cell r="I1662">
            <v>159.81</v>
          </cell>
          <cell r="J1662">
            <v>180.96</v>
          </cell>
          <cell r="K1662">
            <v>8.17</v>
          </cell>
        </row>
        <row r="1663">
          <cell r="B1663" t="str">
            <v>EECK2020</v>
          </cell>
          <cell r="C1663" t="str">
            <v>Europe</v>
          </cell>
          <cell r="D1663" t="str">
            <v>EE</v>
          </cell>
          <cell r="E1663" t="str">
            <v>CK</v>
          </cell>
          <cell r="F1663">
            <v>2020</v>
          </cell>
          <cell r="G1663">
            <v>1</v>
          </cell>
          <cell r="H1663">
            <v>7.34</v>
          </cell>
          <cell r="I1663">
            <v>158.22</v>
          </cell>
          <cell r="J1663">
            <v>177.9</v>
          </cell>
          <cell r="K1663">
            <v>8.0299999999999994</v>
          </cell>
        </row>
        <row r="1664">
          <cell r="B1664" t="str">
            <v>EECK2025</v>
          </cell>
          <cell r="C1664" t="str">
            <v>Europe</v>
          </cell>
          <cell r="D1664" t="str">
            <v>EE</v>
          </cell>
          <cell r="E1664" t="str">
            <v>CK</v>
          </cell>
          <cell r="F1664">
            <v>2025</v>
          </cell>
          <cell r="G1664">
            <v>1</v>
          </cell>
          <cell r="H1664">
            <v>7.04</v>
          </cell>
          <cell r="I1664">
            <v>156.25</v>
          </cell>
          <cell r="J1664">
            <v>174.58</v>
          </cell>
          <cell r="K1664">
            <v>7.88</v>
          </cell>
        </row>
        <row r="1665">
          <cell r="B1665" t="str">
            <v>EECK2030</v>
          </cell>
          <cell r="C1665" t="str">
            <v>Europe</v>
          </cell>
          <cell r="D1665" t="str">
            <v>EE</v>
          </cell>
          <cell r="E1665" t="str">
            <v>CK</v>
          </cell>
          <cell r="F1665">
            <v>2030</v>
          </cell>
          <cell r="G1665">
            <v>1</v>
          </cell>
          <cell r="H1665">
            <v>6.74</v>
          </cell>
          <cell r="I1665">
            <v>154.30000000000001</v>
          </cell>
          <cell r="J1665">
            <v>171.34</v>
          </cell>
          <cell r="K1665">
            <v>7.74</v>
          </cell>
        </row>
        <row r="1666">
          <cell r="B1666">
            <v>0</v>
          </cell>
          <cell r="C1666">
            <v>0</v>
          </cell>
        </row>
        <row r="1667">
          <cell r="B1667" t="str">
            <v>ENLD2008</v>
          </cell>
          <cell r="C1667" t="str">
            <v>Europe</v>
          </cell>
          <cell r="D1667" t="str">
            <v>EN</v>
          </cell>
          <cell r="E1667" t="str">
            <v>LD</v>
          </cell>
          <cell r="F1667">
            <v>2008</v>
          </cell>
          <cell r="G1667">
            <v>1</v>
          </cell>
          <cell r="H1667">
            <v>25.38</v>
          </cell>
          <cell r="I1667">
            <v>31.87</v>
          </cell>
          <cell r="J1667">
            <v>49.13</v>
          </cell>
          <cell r="K1667">
            <v>6.5</v>
          </cell>
        </row>
        <row r="1668">
          <cell r="B1668" t="str">
            <v>ENLD2009</v>
          </cell>
          <cell r="C1668" t="str">
            <v>Europe</v>
          </cell>
          <cell r="D1668" t="str">
            <v>EN</v>
          </cell>
          <cell r="E1668" t="str">
            <v>LD</v>
          </cell>
          <cell r="F1668">
            <v>2009</v>
          </cell>
          <cell r="G1668">
            <v>1</v>
          </cell>
          <cell r="H1668">
            <v>26.84</v>
          </cell>
          <cell r="I1668">
            <v>31.71</v>
          </cell>
          <cell r="J1668">
            <v>46.92</v>
          </cell>
          <cell r="K1668">
            <v>6.21</v>
          </cell>
        </row>
        <row r="1669">
          <cell r="B1669" t="str">
            <v>ENLD2011</v>
          </cell>
          <cell r="C1669" t="str">
            <v>Europe</v>
          </cell>
          <cell r="D1669" t="str">
            <v>EN</v>
          </cell>
          <cell r="E1669" t="str">
            <v>LD</v>
          </cell>
          <cell r="F1669">
            <v>2011</v>
          </cell>
          <cell r="G1669">
            <v>1</v>
          </cell>
          <cell r="H1669">
            <v>29.77</v>
          </cell>
          <cell r="I1669">
            <v>31.39</v>
          </cell>
          <cell r="J1669">
            <v>45.43</v>
          </cell>
          <cell r="K1669">
            <v>6.01</v>
          </cell>
        </row>
        <row r="1670">
          <cell r="B1670" t="str">
            <v>ENLD2013</v>
          </cell>
          <cell r="C1670" t="str">
            <v>Europe</v>
          </cell>
          <cell r="D1670" t="str">
            <v>EN</v>
          </cell>
          <cell r="E1670" t="str">
            <v>LD</v>
          </cell>
          <cell r="F1670">
            <v>2013</v>
          </cell>
          <cell r="G1670">
            <v>1</v>
          </cell>
          <cell r="H1670">
            <v>32.700000000000003</v>
          </cell>
          <cell r="I1670">
            <v>31.08</v>
          </cell>
          <cell r="J1670">
            <v>39.99</v>
          </cell>
          <cell r="K1670">
            <v>5.29</v>
          </cell>
        </row>
        <row r="1671">
          <cell r="B1671" t="str">
            <v>ENLD2016</v>
          </cell>
          <cell r="C1671" t="str">
            <v>Europe</v>
          </cell>
          <cell r="D1671" t="str">
            <v>EN</v>
          </cell>
          <cell r="E1671" t="str">
            <v>LD</v>
          </cell>
          <cell r="F1671">
            <v>2016</v>
          </cell>
          <cell r="G1671">
            <v>1</v>
          </cell>
          <cell r="H1671">
            <v>37.090000000000003</v>
          </cell>
          <cell r="I1671">
            <v>30.62</v>
          </cell>
          <cell r="J1671">
            <v>40.21</v>
          </cell>
          <cell r="K1671">
            <v>5.32</v>
          </cell>
        </row>
        <row r="1672">
          <cell r="B1672" t="str">
            <v>ENLD2020</v>
          </cell>
          <cell r="C1672" t="str">
            <v>Europe</v>
          </cell>
          <cell r="D1672" t="str">
            <v>EN</v>
          </cell>
          <cell r="E1672" t="str">
            <v>LD</v>
          </cell>
          <cell r="F1672">
            <v>2020</v>
          </cell>
          <cell r="G1672">
            <v>1</v>
          </cell>
          <cell r="H1672">
            <v>29.31</v>
          </cell>
          <cell r="I1672">
            <v>30.01</v>
          </cell>
          <cell r="J1672">
            <v>39.67</v>
          </cell>
          <cell r="K1672">
            <v>5.25</v>
          </cell>
        </row>
        <row r="1673">
          <cell r="B1673" t="str">
            <v>ENLD2025</v>
          </cell>
          <cell r="C1673" t="str">
            <v>Europe</v>
          </cell>
          <cell r="D1673" t="str">
            <v>EN</v>
          </cell>
          <cell r="E1673" t="str">
            <v>LD</v>
          </cell>
          <cell r="F1673">
            <v>2025</v>
          </cell>
          <cell r="G1673">
            <v>1</v>
          </cell>
          <cell r="H1673">
            <v>2.27</v>
          </cell>
          <cell r="I1673">
            <v>29.27</v>
          </cell>
          <cell r="J1673">
            <v>42.73</v>
          </cell>
          <cell r="K1673">
            <v>5.65</v>
          </cell>
        </row>
        <row r="1674">
          <cell r="B1674" t="str">
            <v>ENLD2030</v>
          </cell>
          <cell r="C1674" t="str">
            <v>Europe</v>
          </cell>
          <cell r="D1674" t="str">
            <v>EN</v>
          </cell>
          <cell r="E1674" t="str">
            <v>LD</v>
          </cell>
          <cell r="F1674">
            <v>2030</v>
          </cell>
          <cell r="G1674">
            <v>1</v>
          </cell>
          <cell r="H1674">
            <v>0</v>
          </cell>
          <cell r="I1674">
            <v>28.54</v>
          </cell>
          <cell r="J1674">
            <v>41.81</v>
          </cell>
          <cell r="K1674">
            <v>5.53</v>
          </cell>
        </row>
        <row r="1675">
          <cell r="B1675">
            <v>0</v>
          </cell>
          <cell r="C1675">
            <v>0</v>
          </cell>
        </row>
        <row r="1676">
          <cell r="B1676" t="str">
            <v>GRBA2008</v>
          </cell>
          <cell r="C1676" t="str">
            <v>Europe</v>
          </cell>
          <cell r="D1676" t="str">
            <v>GR</v>
          </cell>
          <cell r="E1676" t="str">
            <v>BA</v>
          </cell>
          <cell r="F1676">
            <v>2008</v>
          </cell>
          <cell r="G1676">
            <v>1</v>
          </cell>
          <cell r="H1676">
            <v>13.02</v>
          </cell>
          <cell r="I1676">
            <v>115.5</v>
          </cell>
          <cell r="J1676">
            <v>135.85</v>
          </cell>
          <cell r="K1676">
            <v>7.05</v>
          </cell>
        </row>
        <row r="1677">
          <cell r="B1677" t="str">
            <v>GRBA2009</v>
          </cell>
          <cell r="C1677" t="str">
            <v>Europe</v>
          </cell>
          <cell r="D1677" t="str">
            <v>GR</v>
          </cell>
          <cell r="E1677" t="str">
            <v>BA</v>
          </cell>
          <cell r="F1677">
            <v>2009</v>
          </cell>
          <cell r="G1677">
            <v>1</v>
          </cell>
          <cell r="H1677">
            <v>13.04</v>
          </cell>
          <cell r="I1677">
            <v>115.21</v>
          </cell>
          <cell r="J1677">
            <v>129.31</v>
          </cell>
          <cell r="K1677">
            <v>6.71</v>
          </cell>
        </row>
        <row r="1678">
          <cell r="B1678" t="str">
            <v>GRBA2011</v>
          </cell>
          <cell r="C1678" t="str">
            <v>Europe</v>
          </cell>
          <cell r="D1678" t="str">
            <v>GR</v>
          </cell>
          <cell r="E1678" t="str">
            <v>BA</v>
          </cell>
          <cell r="F1678">
            <v>2011</v>
          </cell>
          <cell r="G1678">
            <v>1</v>
          </cell>
          <cell r="H1678">
            <v>0</v>
          </cell>
          <cell r="I1678">
            <v>114.63</v>
          </cell>
          <cell r="J1678">
            <v>113.1</v>
          </cell>
          <cell r="K1678">
            <v>5.87</v>
          </cell>
        </row>
        <row r="1679">
          <cell r="B1679" t="str">
            <v>GRBA2013</v>
          </cell>
          <cell r="C1679" t="str">
            <v>Europe</v>
          </cell>
          <cell r="D1679" t="str">
            <v>GR</v>
          </cell>
          <cell r="E1679" t="str">
            <v>BA</v>
          </cell>
          <cell r="F1679">
            <v>2013</v>
          </cell>
          <cell r="G1679">
            <v>1</v>
          </cell>
          <cell r="H1679">
            <v>0</v>
          </cell>
          <cell r="I1679">
            <v>114.06</v>
          </cell>
          <cell r="J1679">
            <v>98.36</v>
          </cell>
          <cell r="K1679">
            <v>5.0999999999999996</v>
          </cell>
        </row>
        <row r="1680">
          <cell r="B1680" t="str">
            <v>GRBA2016</v>
          </cell>
          <cell r="C1680" t="str">
            <v>Europe</v>
          </cell>
          <cell r="D1680" t="str">
            <v>GR</v>
          </cell>
          <cell r="E1680" t="str">
            <v>BA</v>
          </cell>
          <cell r="F1680">
            <v>2016</v>
          </cell>
          <cell r="G1680">
            <v>1</v>
          </cell>
          <cell r="H1680">
            <v>0</v>
          </cell>
          <cell r="I1680">
            <v>113.21</v>
          </cell>
          <cell r="J1680">
            <v>98.08</v>
          </cell>
          <cell r="K1680">
            <v>5.09</v>
          </cell>
        </row>
        <row r="1681">
          <cell r="B1681" t="str">
            <v>GRBA2020</v>
          </cell>
          <cell r="C1681" t="str">
            <v>Europe</v>
          </cell>
          <cell r="D1681" t="str">
            <v>GR</v>
          </cell>
          <cell r="E1681" t="str">
            <v>BA</v>
          </cell>
          <cell r="F1681">
            <v>2020</v>
          </cell>
          <cell r="G1681">
            <v>1</v>
          </cell>
          <cell r="H1681">
            <v>0</v>
          </cell>
          <cell r="I1681">
            <v>112.08</v>
          </cell>
          <cell r="J1681">
            <v>94.93</v>
          </cell>
          <cell r="K1681">
            <v>4.92</v>
          </cell>
        </row>
        <row r="1682">
          <cell r="B1682" t="str">
            <v>GRBA2025</v>
          </cell>
          <cell r="C1682" t="str">
            <v>Europe</v>
          </cell>
          <cell r="D1682" t="str">
            <v>GR</v>
          </cell>
          <cell r="E1682" t="str">
            <v>BA</v>
          </cell>
          <cell r="F1682">
            <v>2025</v>
          </cell>
          <cell r="G1682">
            <v>1</v>
          </cell>
          <cell r="H1682">
            <v>0</v>
          </cell>
          <cell r="I1682">
            <v>110.68</v>
          </cell>
          <cell r="J1682">
            <v>102.73</v>
          </cell>
          <cell r="K1682">
            <v>5.33</v>
          </cell>
        </row>
        <row r="1683">
          <cell r="B1683" t="str">
            <v>GRBA2030</v>
          </cell>
          <cell r="C1683" t="str">
            <v>Europe</v>
          </cell>
          <cell r="D1683" t="str">
            <v>GR</v>
          </cell>
          <cell r="E1683" t="str">
            <v>BA</v>
          </cell>
          <cell r="F1683">
            <v>2030</v>
          </cell>
          <cell r="G1683">
            <v>1</v>
          </cell>
          <cell r="H1683">
            <v>0</v>
          </cell>
          <cell r="I1683">
            <v>109.31</v>
          </cell>
          <cell r="J1683">
            <v>101.06</v>
          </cell>
          <cell r="K1683">
            <v>5.24</v>
          </cell>
        </row>
        <row r="1684">
          <cell r="B1684">
            <v>0</v>
          </cell>
          <cell r="C1684">
            <v>0</v>
          </cell>
        </row>
        <row r="1685">
          <cell r="B1685" t="str">
            <v>GRLD2008</v>
          </cell>
          <cell r="C1685" t="str">
            <v>Europe</v>
          </cell>
          <cell r="D1685" t="str">
            <v>GR</v>
          </cell>
          <cell r="E1685" t="str">
            <v>LD</v>
          </cell>
          <cell r="F1685">
            <v>2008</v>
          </cell>
          <cell r="G1685">
            <v>1</v>
          </cell>
          <cell r="H1685">
            <v>192.42</v>
          </cell>
          <cell r="I1685">
            <v>27.96</v>
          </cell>
          <cell r="J1685">
            <v>49.68</v>
          </cell>
          <cell r="K1685">
            <v>7.05</v>
          </cell>
        </row>
        <row r="1686">
          <cell r="B1686" t="str">
            <v>GRLD2009</v>
          </cell>
          <cell r="C1686" t="str">
            <v>Europe</v>
          </cell>
          <cell r="D1686" t="str">
            <v>GR</v>
          </cell>
          <cell r="E1686" t="str">
            <v>LD</v>
          </cell>
          <cell r="F1686">
            <v>2009</v>
          </cell>
          <cell r="G1686">
            <v>1</v>
          </cell>
          <cell r="H1686">
            <v>191.09</v>
          </cell>
          <cell r="I1686">
            <v>27.89</v>
          </cell>
          <cell r="J1686">
            <v>47.29</v>
          </cell>
          <cell r="K1686">
            <v>6.71</v>
          </cell>
        </row>
        <row r="1687">
          <cell r="B1687" t="str">
            <v>GRLD2011</v>
          </cell>
          <cell r="C1687" t="str">
            <v>Europe</v>
          </cell>
          <cell r="D1687" t="str">
            <v>GR</v>
          </cell>
          <cell r="E1687" t="str">
            <v>LD</v>
          </cell>
          <cell r="F1687">
            <v>2011</v>
          </cell>
          <cell r="G1687">
            <v>1</v>
          </cell>
          <cell r="H1687">
            <v>188.43</v>
          </cell>
          <cell r="I1687">
            <v>27.75</v>
          </cell>
          <cell r="J1687">
            <v>41.36</v>
          </cell>
          <cell r="K1687">
            <v>5.87</v>
          </cell>
        </row>
        <row r="1688">
          <cell r="B1688" t="str">
            <v>GRLD2013</v>
          </cell>
          <cell r="C1688" t="str">
            <v>Europe</v>
          </cell>
          <cell r="D1688" t="str">
            <v>GR</v>
          </cell>
          <cell r="E1688" t="str">
            <v>LD</v>
          </cell>
          <cell r="F1688">
            <v>2013</v>
          </cell>
          <cell r="G1688">
            <v>1</v>
          </cell>
          <cell r="H1688">
            <v>185.76</v>
          </cell>
          <cell r="I1688">
            <v>27.61</v>
          </cell>
          <cell r="J1688">
            <v>31.05</v>
          </cell>
          <cell r="K1688">
            <v>4.4000000000000004</v>
          </cell>
        </row>
        <row r="1689">
          <cell r="B1689" t="str">
            <v>GRLD2016</v>
          </cell>
          <cell r="C1689" t="str">
            <v>Europe</v>
          </cell>
          <cell r="D1689" t="str">
            <v>GR</v>
          </cell>
          <cell r="E1689" t="str">
            <v>LD</v>
          </cell>
          <cell r="F1689">
            <v>2016</v>
          </cell>
          <cell r="G1689">
            <v>1</v>
          </cell>
          <cell r="H1689">
            <v>181.76</v>
          </cell>
          <cell r="I1689">
            <v>27.4</v>
          </cell>
          <cell r="J1689">
            <v>31.25</v>
          </cell>
          <cell r="K1689">
            <v>4.43</v>
          </cell>
        </row>
        <row r="1690">
          <cell r="B1690" t="str">
            <v>GRLD2020</v>
          </cell>
          <cell r="C1690" t="str">
            <v>Europe</v>
          </cell>
          <cell r="D1690" t="str">
            <v>GR</v>
          </cell>
          <cell r="E1690" t="str">
            <v>LD</v>
          </cell>
          <cell r="F1690">
            <v>2020</v>
          </cell>
          <cell r="G1690">
            <v>1</v>
          </cell>
          <cell r="H1690">
            <v>176.43</v>
          </cell>
          <cell r="I1690">
            <v>27.13</v>
          </cell>
          <cell r="J1690">
            <v>31.76</v>
          </cell>
          <cell r="K1690">
            <v>4.5</v>
          </cell>
        </row>
        <row r="1691">
          <cell r="B1691" t="str">
            <v>GRLD2025</v>
          </cell>
          <cell r="C1691" t="str">
            <v>Europe</v>
          </cell>
          <cell r="D1691" t="str">
            <v>GR</v>
          </cell>
          <cell r="E1691" t="str">
            <v>LD</v>
          </cell>
          <cell r="F1691">
            <v>2025</v>
          </cell>
          <cell r="G1691">
            <v>1</v>
          </cell>
          <cell r="H1691">
            <v>169.77</v>
          </cell>
          <cell r="I1691">
            <v>26.79</v>
          </cell>
          <cell r="J1691">
            <v>33.89</v>
          </cell>
          <cell r="K1691">
            <v>4.8099999999999996</v>
          </cell>
        </row>
        <row r="1692">
          <cell r="B1692" t="str">
            <v>GRLD2030</v>
          </cell>
          <cell r="C1692" t="str">
            <v>Europe</v>
          </cell>
          <cell r="D1692" t="str">
            <v>GR</v>
          </cell>
          <cell r="E1692" t="str">
            <v>LD</v>
          </cell>
          <cell r="F1692">
            <v>2030</v>
          </cell>
          <cell r="G1692">
            <v>1</v>
          </cell>
          <cell r="H1692">
            <v>163.1</v>
          </cell>
          <cell r="I1692">
            <v>26.46</v>
          </cell>
          <cell r="J1692">
            <v>36.950000000000003</v>
          </cell>
          <cell r="K1692">
            <v>5.24</v>
          </cell>
        </row>
        <row r="1693">
          <cell r="B1693">
            <v>0</v>
          </cell>
          <cell r="C1693">
            <v>0</v>
          </cell>
        </row>
        <row r="1694">
          <cell r="B1694" t="str">
            <v>GRCK2008</v>
          </cell>
          <cell r="C1694" t="str">
            <v>Europe</v>
          </cell>
          <cell r="D1694" t="str">
            <v>GR</v>
          </cell>
          <cell r="E1694" t="str">
            <v>CK</v>
          </cell>
          <cell r="F1694">
            <v>2008</v>
          </cell>
          <cell r="G1694">
            <v>1</v>
          </cell>
          <cell r="H1694">
            <v>12.47</v>
          </cell>
          <cell r="I1694">
            <v>163.04</v>
          </cell>
          <cell r="J1694">
            <v>239.58</v>
          </cell>
          <cell r="K1694">
            <v>9.48</v>
          </cell>
        </row>
        <row r="1695">
          <cell r="B1695" t="str">
            <v>GRCK2009</v>
          </cell>
          <cell r="C1695" t="str">
            <v>Europe</v>
          </cell>
          <cell r="D1695" t="str">
            <v>GR</v>
          </cell>
          <cell r="E1695" t="str">
            <v>CK</v>
          </cell>
          <cell r="F1695">
            <v>2009</v>
          </cell>
          <cell r="G1695">
            <v>1</v>
          </cell>
          <cell r="H1695">
            <v>11.17</v>
          </cell>
          <cell r="I1695">
            <v>162.63</v>
          </cell>
          <cell r="J1695">
            <v>233</v>
          </cell>
          <cell r="K1695">
            <v>9.2200000000000006</v>
          </cell>
        </row>
        <row r="1696">
          <cell r="B1696" t="str">
            <v>GRCK2011</v>
          </cell>
          <cell r="C1696" t="str">
            <v>Europe</v>
          </cell>
          <cell r="D1696" t="str">
            <v>GR</v>
          </cell>
          <cell r="E1696" t="str">
            <v>CK</v>
          </cell>
          <cell r="F1696">
            <v>2011</v>
          </cell>
          <cell r="G1696">
            <v>1</v>
          </cell>
          <cell r="H1696">
            <v>8.57</v>
          </cell>
          <cell r="I1696">
            <v>161.82</v>
          </cell>
          <cell r="J1696">
            <v>226.93</v>
          </cell>
          <cell r="K1696">
            <v>8.98</v>
          </cell>
        </row>
        <row r="1697">
          <cell r="B1697" t="str">
            <v>GRCK2013</v>
          </cell>
          <cell r="C1697" t="str">
            <v>Europe</v>
          </cell>
          <cell r="D1697" t="str">
            <v>GR</v>
          </cell>
          <cell r="E1697" t="str">
            <v>CK</v>
          </cell>
          <cell r="F1697">
            <v>2013</v>
          </cell>
          <cell r="G1697">
            <v>1</v>
          </cell>
          <cell r="H1697">
            <v>5.97</v>
          </cell>
          <cell r="I1697">
            <v>161.01</v>
          </cell>
          <cell r="J1697">
            <v>216.45</v>
          </cell>
          <cell r="K1697">
            <v>8.57</v>
          </cell>
        </row>
        <row r="1698">
          <cell r="B1698" t="str">
            <v>GRCK2016</v>
          </cell>
          <cell r="C1698" t="str">
            <v>Europe</v>
          </cell>
          <cell r="D1698" t="str">
            <v>GR</v>
          </cell>
          <cell r="E1698" t="str">
            <v>CK</v>
          </cell>
          <cell r="F1698">
            <v>2016</v>
          </cell>
          <cell r="G1698">
            <v>1</v>
          </cell>
          <cell r="H1698">
            <v>2.06</v>
          </cell>
          <cell r="I1698">
            <v>159.81</v>
          </cell>
          <cell r="J1698">
            <v>214.21</v>
          </cell>
          <cell r="K1698">
            <v>8.48</v>
          </cell>
        </row>
        <row r="1699">
          <cell r="B1699" t="str">
            <v>GRCK2020</v>
          </cell>
          <cell r="C1699" t="str">
            <v>Europe</v>
          </cell>
          <cell r="D1699" t="str">
            <v>GR</v>
          </cell>
          <cell r="E1699" t="str">
            <v>CK</v>
          </cell>
          <cell r="F1699">
            <v>2020</v>
          </cell>
          <cell r="G1699">
            <v>1</v>
          </cell>
          <cell r="H1699">
            <v>2.06</v>
          </cell>
          <cell r="I1699">
            <v>158.22</v>
          </cell>
          <cell r="J1699">
            <v>210.72</v>
          </cell>
          <cell r="K1699">
            <v>8.34</v>
          </cell>
        </row>
        <row r="1700">
          <cell r="B1700" t="str">
            <v>GRCK2025</v>
          </cell>
          <cell r="C1700" t="str">
            <v>Europe</v>
          </cell>
          <cell r="D1700" t="str">
            <v>GR</v>
          </cell>
          <cell r="E1700" t="str">
            <v>CK</v>
          </cell>
          <cell r="F1700">
            <v>2025</v>
          </cell>
          <cell r="G1700">
            <v>1</v>
          </cell>
          <cell r="H1700">
            <v>2.06</v>
          </cell>
          <cell r="I1700">
            <v>156.25</v>
          </cell>
          <cell r="J1700">
            <v>206.93</v>
          </cell>
          <cell r="K1700">
            <v>8.19</v>
          </cell>
        </row>
        <row r="1701">
          <cell r="B1701" t="str">
            <v>GRCK2030</v>
          </cell>
          <cell r="C1701" t="str">
            <v>Europe</v>
          </cell>
          <cell r="D1701" t="str">
            <v>GR</v>
          </cell>
          <cell r="E1701" t="str">
            <v>CK</v>
          </cell>
          <cell r="F1701">
            <v>2030</v>
          </cell>
          <cell r="G1701">
            <v>1</v>
          </cell>
          <cell r="H1701">
            <v>0.38</v>
          </cell>
          <cell r="I1701">
            <v>154.30000000000001</v>
          </cell>
          <cell r="J1701">
            <v>203.24</v>
          </cell>
          <cell r="K1701">
            <v>8.0500000000000007</v>
          </cell>
        </row>
        <row r="1702">
          <cell r="B1702">
            <v>0</v>
          </cell>
          <cell r="C1702">
            <v>0</v>
          </cell>
        </row>
        <row r="1703">
          <cell r="B1703" t="str">
            <v>GTLD2008</v>
          </cell>
          <cell r="C1703" t="str">
            <v>Europe</v>
          </cell>
          <cell r="D1703" t="str">
            <v>GT</v>
          </cell>
          <cell r="E1703" t="str">
            <v>LD</v>
          </cell>
          <cell r="F1703">
            <v>2008</v>
          </cell>
          <cell r="G1703">
            <v>1</v>
          </cell>
          <cell r="H1703">
            <v>140</v>
          </cell>
          <cell r="I1703">
            <v>17.97</v>
          </cell>
          <cell r="J1703">
            <v>32.9</v>
          </cell>
          <cell r="K1703">
            <v>6.58</v>
          </cell>
        </row>
        <row r="1704">
          <cell r="B1704" t="str">
            <v>GTLD2009</v>
          </cell>
          <cell r="C1704" t="str">
            <v>Europe</v>
          </cell>
          <cell r="D1704" t="str">
            <v>GT</v>
          </cell>
          <cell r="E1704" t="str">
            <v>LD</v>
          </cell>
          <cell r="F1704">
            <v>2009</v>
          </cell>
          <cell r="G1704">
            <v>1</v>
          </cell>
          <cell r="H1704">
            <v>140</v>
          </cell>
          <cell r="I1704">
            <v>17.93</v>
          </cell>
          <cell r="J1704">
            <v>31.44</v>
          </cell>
          <cell r="K1704">
            <v>6.29</v>
          </cell>
        </row>
        <row r="1705">
          <cell r="B1705" t="str">
            <v>GTLD2011</v>
          </cell>
          <cell r="C1705" t="str">
            <v>Europe</v>
          </cell>
          <cell r="D1705" t="str">
            <v>GT</v>
          </cell>
          <cell r="E1705" t="str">
            <v>LD</v>
          </cell>
          <cell r="F1705">
            <v>2011</v>
          </cell>
          <cell r="G1705">
            <v>1</v>
          </cell>
          <cell r="H1705">
            <v>140</v>
          </cell>
          <cell r="I1705">
            <v>17.84</v>
          </cell>
          <cell r="J1705">
            <v>30.46</v>
          </cell>
          <cell r="K1705">
            <v>6.09</v>
          </cell>
        </row>
        <row r="1706">
          <cell r="B1706" t="str">
            <v>GTLD2013</v>
          </cell>
          <cell r="C1706" t="str">
            <v>Europe</v>
          </cell>
          <cell r="D1706" t="str">
            <v>GT</v>
          </cell>
          <cell r="E1706" t="str">
            <v>LD</v>
          </cell>
          <cell r="F1706">
            <v>2013</v>
          </cell>
          <cell r="G1706">
            <v>1</v>
          </cell>
          <cell r="H1706">
            <v>140</v>
          </cell>
          <cell r="I1706">
            <v>17.75</v>
          </cell>
          <cell r="J1706">
            <v>27.3</v>
          </cell>
          <cell r="K1706">
            <v>5.46</v>
          </cell>
        </row>
        <row r="1707">
          <cell r="B1707" t="str">
            <v>GTLD2016</v>
          </cell>
          <cell r="C1707" t="str">
            <v>Europe</v>
          </cell>
          <cell r="D1707" t="str">
            <v>GT</v>
          </cell>
          <cell r="E1707" t="str">
            <v>LD</v>
          </cell>
          <cell r="F1707">
            <v>2016</v>
          </cell>
          <cell r="G1707">
            <v>1</v>
          </cell>
          <cell r="H1707">
            <v>140</v>
          </cell>
          <cell r="I1707">
            <v>17.62</v>
          </cell>
          <cell r="J1707">
            <v>27.37</v>
          </cell>
          <cell r="K1707">
            <v>5.47</v>
          </cell>
        </row>
        <row r="1708">
          <cell r="B1708" t="str">
            <v>GTLD2020</v>
          </cell>
          <cell r="C1708" t="str">
            <v>Europe</v>
          </cell>
          <cell r="D1708" t="str">
            <v>GT</v>
          </cell>
          <cell r="E1708" t="str">
            <v>LD</v>
          </cell>
          <cell r="F1708">
            <v>2020</v>
          </cell>
          <cell r="G1708">
            <v>1</v>
          </cell>
          <cell r="H1708">
            <v>140</v>
          </cell>
          <cell r="I1708">
            <v>17.440000000000001</v>
          </cell>
          <cell r="J1708">
            <v>26.38</v>
          </cell>
          <cell r="K1708">
            <v>5.28</v>
          </cell>
        </row>
        <row r="1709">
          <cell r="B1709" t="str">
            <v>GTLD2025</v>
          </cell>
          <cell r="C1709" t="str">
            <v>Europe</v>
          </cell>
          <cell r="D1709" t="str">
            <v>GT</v>
          </cell>
          <cell r="E1709" t="str">
            <v>LD</v>
          </cell>
          <cell r="F1709">
            <v>2025</v>
          </cell>
          <cell r="G1709">
            <v>1</v>
          </cell>
          <cell r="H1709">
            <v>140</v>
          </cell>
          <cell r="I1709">
            <v>17.22</v>
          </cell>
          <cell r="J1709">
            <v>26.08</v>
          </cell>
          <cell r="K1709">
            <v>5.22</v>
          </cell>
        </row>
        <row r="1710">
          <cell r="B1710" t="str">
            <v>GTLD2030</v>
          </cell>
          <cell r="C1710" t="str">
            <v>Europe</v>
          </cell>
          <cell r="D1710" t="str">
            <v>GT</v>
          </cell>
          <cell r="E1710" t="str">
            <v>LD</v>
          </cell>
          <cell r="F1710">
            <v>2030</v>
          </cell>
          <cell r="G1710">
            <v>1</v>
          </cell>
          <cell r="H1710">
            <v>140</v>
          </cell>
          <cell r="I1710">
            <v>17.010000000000002</v>
          </cell>
          <cell r="J1710">
            <v>28.07</v>
          </cell>
          <cell r="K1710">
            <v>5.61</v>
          </cell>
        </row>
        <row r="1711">
          <cell r="B1711">
            <v>0</v>
          </cell>
          <cell r="C1711">
            <v>0</v>
          </cell>
        </row>
        <row r="1712">
          <cell r="B1712" t="str">
            <v>GTCK2008</v>
          </cell>
          <cell r="C1712" t="str">
            <v>Europe</v>
          </cell>
          <cell r="D1712" t="str">
            <v>GT</v>
          </cell>
          <cell r="E1712" t="str">
            <v>CK</v>
          </cell>
          <cell r="F1712">
            <v>2008</v>
          </cell>
          <cell r="G1712">
            <v>1</v>
          </cell>
          <cell r="H1712">
            <v>0.95</v>
          </cell>
          <cell r="I1712">
            <v>89.23</v>
          </cell>
          <cell r="J1712">
            <v>243</v>
          </cell>
          <cell r="K1712">
            <v>9.18</v>
          </cell>
        </row>
        <row r="1713">
          <cell r="B1713" t="str">
            <v>GTCK2009</v>
          </cell>
          <cell r="C1713" t="str">
            <v>Europe</v>
          </cell>
          <cell r="D1713" t="str">
            <v>GT</v>
          </cell>
          <cell r="E1713" t="str">
            <v>CK</v>
          </cell>
          <cell r="F1713">
            <v>2009</v>
          </cell>
          <cell r="G1713">
            <v>1</v>
          </cell>
          <cell r="H1713">
            <v>0.99</v>
          </cell>
          <cell r="I1713">
            <v>162.63</v>
          </cell>
          <cell r="J1713">
            <v>236.91</v>
          </cell>
          <cell r="K1713">
            <v>8.9499999999999993</v>
          </cell>
        </row>
        <row r="1714">
          <cell r="B1714" t="str">
            <v>GTCK2011</v>
          </cell>
          <cell r="C1714" t="str">
            <v>Europe</v>
          </cell>
          <cell r="D1714" t="str">
            <v>GT</v>
          </cell>
          <cell r="E1714" t="str">
            <v>CK</v>
          </cell>
          <cell r="F1714">
            <v>2011</v>
          </cell>
          <cell r="G1714">
            <v>1</v>
          </cell>
          <cell r="H1714">
            <v>1.06</v>
          </cell>
          <cell r="I1714">
            <v>161.82</v>
          </cell>
          <cell r="J1714">
            <v>230.54</v>
          </cell>
          <cell r="K1714">
            <v>8.7100000000000009</v>
          </cell>
        </row>
        <row r="1715">
          <cell r="B1715" t="str">
            <v>GTCK2013</v>
          </cell>
          <cell r="C1715" t="str">
            <v>Europe</v>
          </cell>
          <cell r="D1715" t="str">
            <v>GT</v>
          </cell>
          <cell r="E1715" t="str">
            <v>CK</v>
          </cell>
          <cell r="F1715">
            <v>2013</v>
          </cell>
          <cell r="G1715">
            <v>1</v>
          </cell>
          <cell r="H1715">
            <v>1.1399999999999999</v>
          </cell>
          <cell r="I1715">
            <v>161.01</v>
          </cell>
          <cell r="J1715">
            <v>218.6</v>
          </cell>
          <cell r="K1715">
            <v>8.26</v>
          </cell>
        </row>
        <row r="1716">
          <cell r="B1716" t="str">
            <v>GTCK2016</v>
          </cell>
          <cell r="C1716" t="str">
            <v>Europe</v>
          </cell>
          <cell r="D1716" t="str">
            <v>GT</v>
          </cell>
          <cell r="E1716" t="str">
            <v>CK</v>
          </cell>
          <cell r="F1716">
            <v>2016</v>
          </cell>
          <cell r="G1716">
            <v>1</v>
          </cell>
          <cell r="H1716">
            <v>1.24</v>
          </cell>
          <cell r="I1716">
            <v>159.81</v>
          </cell>
          <cell r="J1716">
            <v>216.25</v>
          </cell>
          <cell r="K1716">
            <v>8.17</v>
          </cell>
        </row>
        <row r="1717">
          <cell r="B1717" t="str">
            <v>GTCK2020</v>
          </cell>
          <cell r="C1717" t="str">
            <v>Europe</v>
          </cell>
          <cell r="D1717" t="str">
            <v>GT</v>
          </cell>
          <cell r="E1717" t="str">
            <v>CK</v>
          </cell>
          <cell r="F1717">
            <v>2020</v>
          </cell>
          <cell r="G1717">
            <v>1</v>
          </cell>
          <cell r="H1717">
            <v>1.39</v>
          </cell>
          <cell r="I1717">
            <v>158.22</v>
          </cell>
          <cell r="J1717">
            <v>212.6</v>
          </cell>
          <cell r="K1717">
            <v>8.0299999999999994</v>
          </cell>
        </row>
        <row r="1718">
          <cell r="B1718" t="str">
            <v>GTCK2025</v>
          </cell>
          <cell r="C1718" t="str">
            <v>Europe</v>
          </cell>
          <cell r="D1718" t="str">
            <v>GT</v>
          </cell>
          <cell r="E1718" t="str">
            <v>CK</v>
          </cell>
          <cell r="F1718">
            <v>2025</v>
          </cell>
          <cell r="G1718">
            <v>1</v>
          </cell>
          <cell r="H1718">
            <v>1.57</v>
          </cell>
          <cell r="I1718">
            <v>156.25</v>
          </cell>
          <cell r="J1718">
            <v>208.63</v>
          </cell>
          <cell r="K1718">
            <v>7.88</v>
          </cell>
        </row>
        <row r="1719">
          <cell r="B1719" t="str">
            <v>GTCK2030</v>
          </cell>
          <cell r="C1719" t="str">
            <v>Europe</v>
          </cell>
          <cell r="D1719" t="str">
            <v>GT</v>
          </cell>
          <cell r="E1719" t="str">
            <v>CK</v>
          </cell>
          <cell r="F1719">
            <v>2030</v>
          </cell>
          <cell r="G1719">
            <v>1</v>
          </cell>
          <cell r="H1719">
            <v>1.75</v>
          </cell>
          <cell r="I1719">
            <v>154.30000000000001</v>
          </cell>
          <cell r="J1719">
            <v>204.76</v>
          </cell>
          <cell r="K1719">
            <v>7.74</v>
          </cell>
        </row>
        <row r="1720">
          <cell r="B1720">
            <v>0</v>
          </cell>
          <cell r="C1720">
            <v>0</v>
          </cell>
        </row>
        <row r="1721">
          <cell r="B1721" t="str">
            <v>IISB2008</v>
          </cell>
          <cell r="C1721" t="str">
            <v>India &amp; Pakistan</v>
          </cell>
          <cell r="D1721" t="str">
            <v>II</v>
          </cell>
          <cell r="E1721" t="str">
            <v>SB</v>
          </cell>
          <cell r="F1721">
            <v>2008</v>
          </cell>
          <cell r="G1721">
            <v>1</v>
          </cell>
          <cell r="H1721">
            <v>526</v>
          </cell>
          <cell r="I1721">
            <v>60.8</v>
          </cell>
          <cell r="J1721">
            <v>72.08</v>
          </cell>
          <cell r="K1721">
            <v>5.15</v>
          </cell>
        </row>
        <row r="1722">
          <cell r="B1722" t="str">
            <v>IISB2009</v>
          </cell>
          <cell r="C1722" t="str">
            <v>India &amp; Pakistan</v>
          </cell>
          <cell r="D1722" t="str">
            <v>II</v>
          </cell>
          <cell r="E1722" t="str">
            <v>SB</v>
          </cell>
          <cell r="F1722">
            <v>2009</v>
          </cell>
          <cell r="G1722">
            <v>1</v>
          </cell>
          <cell r="H1722">
            <v>551</v>
          </cell>
          <cell r="I1722">
            <v>60.19</v>
          </cell>
          <cell r="J1722">
            <v>71.790000000000006</v>
          </cell>
          <cell r="K1722">
            <v>5.13</v>
          </cell>
        </row>
        <row r="1723">
          <cell r="B1723" t="str">
            <v>IISB2011</v>
          </cell>
          <cell r="C1723" t="str">
            <v>India &amp; Pakistan</v>
          </cell>
          <cell r="D1723" t="str">
            <v>II</v>
          </cell>
          <cell r="E1723" t="str">
            <v>SB</v>
          </cell>
          <cell r="F1723">
            <v>2011</v>
          </cell>
          <cell r="G1723">
            <v>1</v>
          </cell>
          <cell r="H1723">
            <v>601</v>
          </cell>
          <cell r="I1723">
            <v>59</v>
          </cell>
          <cell r="J1723">
            <v>64.73</v>
          </cell>
          <cell r="K1723">
            <v>4.62</v>
          </cell>
        </row>
        <row r="1724">
          <cell r="B1724" t="str">
            <v>IISB2013</v>
          </cell>
          <cell r="C1724" t="str">
            <v>India &amp; Pakistan</v>
          </cell>
          <cell r="D1724" t="str">
            <v>II</v>
          </cell>
          <cell r="E1724" t="str">
            <v>SB</v>
          </cell>
          <cell r="F1724">
            <v>2013</v>
          </cell>
          <cell r="G1724">
            <v>1</v>
          </cell>
          <cell r="H1724">
            <v>592.21</v>
          </cell>
          <cell r="I1724">
            <v>57.84</v>
          </cell>
          <cell r="J1724">
            <v>57.84</v>
          </cell>
          <cell r="K1724">
            <v>4.13</v>
          </cell>
        </row>
        <row r="1725">
          <cell r="B1725" t="str">
            <v>IISB2016</v>
          </cell>
          <cell r="C1725" t="str">
            <v>India &amp; Pakistan</v>
          </cell>
          <cell r="D1725" t="str">
            <v>II</v>
          </cell>
          <cell r="E1725" t="str">
            <v>SB</v>
          </cell>
          <cell r="F1725">
            <v>2016</v>
          </cell>
          <cell r="G1725">
            <v>1</v>
          </cell>
          <cell r="H1725">
            <v>642.79</v>
          </cell>
          <cell r="I1725">
            <v>56.7</v>
          </cell>
          <cell r="J1725">
            <v>56.7</v>
          </cell>
          <cell r="K1725">
            <v>4.05</v>
          </cell>
        </row>
        <row r="1726">
          <cell r="B1726" t="str">
            <v>IISB2020</v>
          </cell>
          <cell r="C1726" t="str">
            <v>India &amp; Pakistan</v>
          </cell>
          <cell r="D1726" t="str">
            <v>II</v>
          </cell>
          <cell r="E1726" t="str">
            <v>SB</v>
          </cell>
          <cell r="F1726">
            <v>2020</v>
          </cell>
          <cell r="G1726">
            <v>1</v>
          </cell>
          <cell r="H1726">
            <v>723.47</v>
          </cell>
          <cell r="I1726">
            <v>53.94</v>
          </cell>
          <cell r="J1726">
            <v>53.94</v>
          </cell>
          <cell r="K1726">
            <v>3.85</v>
          </cell>
        </row>
        <row r="1727">
          <cell r="B1727" t="str">
            <v>IISB2025</v>
          </cell>
          <cell r="C1727" t="str">
            <v>India &amp; Pakistan</v>
          </cell>
          <cell r="D1727" t="str">
            <v>II</v>
          </cell>
          <cell r="E1727" t="str">
            <v>SB</v>
          </cell>
          <cell r="F1727">
            <v>2025</v>
          </cell>
          <cell r="G1727">
            <v>1</v>
          </cell>
          <cell r="H1727">
            <v>951</v>
          </cell>
          <cell r="I1727">
            <v>51.34</v>
          </cell>
          <cell r="J1727">
            <v>53.1</v>
          </cell>
          <cell r="K1727">
            <v>3.79</v>
          </cell>
        </row>
        <row r="1728">
          <cell r="B1728" t="str">
            <v>IISB2030</v>
          </cell>
          <cell r="C1728" t="str">
            <v>India &amp; Pakistan</v>
          </cell>
          <cell r="D1728" t="str">
            <v>II</v>
          </cell>
          <cell r="E1728" t="str">
            <v>SB</v>
          </cell>
          <cell r="F1728">
            <v>2030</v>
          </cell>
          <cell r="G1728">
            <v>1</v>
          </cell>
          <cell r="H1728">
            <v>1076</v>
          </cell>
          <cell r="I1728">
            <v>51.34</v>
          </cell>
          <cell r="J1728">
            <v>58.65</v>
          </cell>
          <cell r="K1728">
            <v>4.1900000000000004</v>
          </cell>
        </row>
        <row r="1729">
          <cell r="B1729">
            <v>0</v>
          </cell>
          <cell r="C1729">
            <v>0</v>
          </cell>
        </row>
        <row r="1730">
          <cell r="B1730" t="str">
            <v>IICK2008</v>
          </cell>
          <cell r="C1730" t="str">
            <v>India &amp; Pakistan</v>
          </cell>
          <cell r="D1730" t="str">
            <v>II</v>
          </cell>
          <cell r="E1730" t="str">
            <v>CK</v>
          </cell>
          <cell r="F1730">
            <v>2008</v>
          </cell>
          <cell r="G1730">
            <v>1</v>
          </cell>
          <cell r="H1730">
            <v>29.57</v>
          </cell>
          <cell r="I1730">
            <v>177.1</v>
          </cell>
          <cell r="J1730">
            <v>209.16</v>
          </cell>
          <cell r="K1730">
            <v>8.3699999999999992</v>
          </cell>
        </row>
        <row r="1731">
          <cell r="B1731" t="str">
            <v>IICK2009</v>
          </cell>
          <cell r="C1731" t="str">
            <v>India &amp; Pakistan</v>
          </cell>
          <cell r="D1731" t="str">
            <v>II</v>
          </cell>
          <cell r="E1731" t="str">
            <v>CK</v>
          </cell>
          <cell r="F1731">
            <v>2009</v>
          </cell>
          <cell r="G1731">
            <v>1</v>
          </cell>
          <cell r="H1731">
            <v>30.56</v>
          </cell>
          <cell r="I1731">
            <v>175.33</v>
          </cell>
          <cell r="J1731">
            <v>205.22</v>
          </cell>
          <cell r="K1731">
            <v>8.2100000000000009</v>
          </cell>
        </row>
        <row r="1732">
          <cell r="B1732" t="str">
            <v>IICK2011</v>
          </cell>
          <cell r="C1732" t="str">
            <v>India &amp; Pakistan</v>
          </cell>
          <cell r="D1732" t="str">
            <v>II</v>
          </cell>
          <cell r="E1732" t="str">
            <v>CK</v>
          </cell>
          <cell r="F1732">
            <v>2011</v>
          </cell>
          <cell r="G1732">
            <v>1</v>
          </cell>
          <cell r="H1732">
            <v>32.54</v>
          </cell>
          <cell r="I1732">
            <v>171.84</v>
          </cell>
          <cell r="J1732">
            <v>200.76</v>
          </cell>
          <cell r="K1732">
            <v>8.0299999999999994</v>
          </cell>
        </row>
        <row r="1733">
          <cell r="B1733" t="str">
            <v>IICK2013</v>
          </cell>
          <cell r="C1733" t="str">
            <v>India &amp; Pakistan</v>
          </cell>
          <cell r="D1733" t="str">
            <v>II</v>
          </cell>
          <cell r="E1733" t="str">
            <v>CK</v>
          </cell>
          <cell r="F1733">
            <v>2013</v>
          </cell>
          <cell r="G1733">
            <v>1</v>
          </cell>
          <cell r="H1733">
            <v>34.520000000000003</v>
          </cell>
          <cell r="I1733">
            <v>168.42</v>
          </cell>
          <cell r="J1733">
            <v>195.38</v>
          </cell>
          <cell r="K1733">
            <v>7.82</v>
          </cell>
        </row>
        <row r="1734">
          <cell r="B1734" t="str">
            <v>IICK2016</v>
          </cell>
          <cell r="C1734" t="str">
            <v>India &amp; Pakistan</v>
          </cell>
          <cell r="D1734" t="str">
            <v>II</v>
          </cell>
          <cell r="E1734" t="str">
            <v>CK</v>
          </cell>
          <cell r="F1734">
            <v>2016</v>
          </cell>
          <cell r="G1734">
            <v>1</v>
          </cell>
          <cell r="H1734">
            <v>37.479999999999997</v>
          </cell>
          <cell r="I1734">
            <v>163.43</v>
          </cell>
          <cell r="J1734">
            <v>191.47</v>
          </cell>
          <cell r="K1734">
            <v>7.66</v>
          </cell>
        </row>
        <row r="1735">
          <cell r="B1735" t="str">
            <v>IICK2020</v>
          </cell>
          <cell r="C1735" t="str">
            <v>India &amp; Pakistan</v>
          </cell>
          <cell r="D1735" t="str">
            <v>II</v>
          </cell>
          <cell r="E1735" t="str">
            <v>CK</v>
          </cell>
          <cell r="F1735">
            <v>2020</v>
          </cell>
          <cell r="G1735">
            <v>1</v>
          </cell>
          <cell r="H1735">
            <v>41.44</v>
          </cell>
          <cell r="I1735">
            <v>156.99</v>
          </cell>
          <cell r="J1735">
            <v>187.25</v>
          </cell>
          <cell r="K1735">
            <v>7.49</v>
          </cell>
        </row>
        <row r="1736">
          <cell r="B1736" t="str">
            <v>IICK2025</v>
          </cell>
          <cell r="C1736" t="str">
            <v>India &amp; Pakistan</v>
          </cell>
          <cell r="D1736" t="str">
            <v>II</v>
          </cell>
          <cell r="E1736" t="str">
            <v>CK</v>
          </cell>
          <cell r="F1736">
            <v>2025</v>
          </cell>
          <cell r="G1736">
            <v>1</v>
          </cell>
          <cell r="H1736">
            <v>46.38</v>
          </cell>
          <cell r="I1736">
            <v>149.30000000000001</v>
          </cell>
          <cell r="J1736">
            <v>183.39</v>
          </cell>
          <cell r="K1736">
            <v>7.34</v>
          </cell>
        </row>
        <row r="1737">
          <cell r="B1737" t="str">
            <v>IICK2030</v>
          </cell>
          <cell r="C1737" t="str">
            <v>India &amp; Pakistan</v>
          </cell>
          <cell r="D1737" t="str">
            <v>II</v>
          </cell>
          <cell r="E1737" t="str">
            <v>CK</v>
          </cell>
          <cell r="F1737">
            <v>2030</v>
          </cell>
          <cell r="G1737">
            <v>1</v>
          </cell>
          <cell r="H1737">
            <v>51.33</v>
          </cell>
          <cell r="I1737">
            <v>141.97999999999999</v>
          </cell>
          <cell r="J1737">
            <v>181.49</v>
          </cell>
          <cell r="K1737">
            <v>7.26</v>
          </cell>
        </row>
        <row r="1738">
          <cell r="B1738">
            <v>0</v>
          </cell>
          <cell r="C1738">
            <v>0</v>
          </cell>
        </row>
        <row r="1739">
          <cell r="B1739" t="str">
            <v>IOBA2008</v>
          </cell>
          <cell r="C1739" t="str">
            <v>Other</v>
          </cell>
          <cell r="D1739" t="str">
            <v>IO</v>
          </cell>
          <cell r="E1739" t="str">
            <v>BA</v>
          </cell>
          <cell r="F1739">
            <v>2008</v>
          </cell>
          <cell r="G1739">
            <v>1</v>
          </cell>
          <cell r="H1739">
            <v>187.33</v>
          </cell>
          <cell r="I1739">
            <v>49.68</v>
          </cell>
          <cell r="J1739">
            <v>116.32</v>
          </cell>
          <cell r="K1739">
            <v>6.12</v>
          </cell>
        </row>
        <row r="1740">
          <cell r="B1740" t="str">
            <v>IOBA2009</v>
          </cell>
          <cell r="C1740" t="str">
            <v>Other</v>
          </cell>
          <cell r="D1740" t="str">
            <v>IO</v>
          </cell>
          <cell r="E1740" t="str">
            <v>BA</v>
          </cell>
          <cell r="F1740">
            <v>2009</v>
          </cell>
          <cell r="G1740">
            <v>1</v>
          </cell>
          <cell r="H1740">
            <v>197.89</v>
          </cell>
          <cell r="I1740">
            <v>49.19</v>
          </cell>
          <cell r="J1740">
            <v>111.94</v>
          </cell>
          <cell r="K1740">
            <v>5.89</v>
          </cell>
        </row>
        <row r="1741">
          <cell r="B1741" t="str">
            <v>IOBA2011</v>
          </cell>
          <cell r="C1741" t="str">
            <v>Other</v>
          </cell>
          <cell r="D1741" t="str">
            <v>IO</v>
          </cell>
          <cell r="E1741" t="str">
            <v>BA</v>
          </cell>
          <cell r="F1741">
            <v>2011</v>
          </cell>
          <cell r="G1741">
            <v>1</v>
          </cell>
          <cell r="H1741">
            <v>219.02</v>
          </cell>
          <cell r="I1741">
            <v>48.23</v>
          </cell>
          <cell r="J1741">
            <v>103.06</v>
          </cell>
          <cell r="K1741">
            <v>5.42</v>
          </cell>
        </row>
        <row r="1742">
          <cell r="B1742" t="str">
            <v>IOBA2013</v>
          </cell>
          <cell r="C1742" t="str">
            <v>Other</v>
          </cell>
          <cell r="D1742" t="str">
            <v>IO</v>
          </cell>
          <cell r="E1742" t="str">
            <v>BA</v>
          </cell>
          <cell r="F1742">
            <v>2013</v>
          </cell>
          <cell r="G1742">
            <v>1</v>
          </cell>
          <cell r="H1742">
            <v>240.14</v>
          </cell>
          <cell r="I1742">
            <v>47.27</v>
          </cell>
          <cell r="J1742">
            <v>80.540000000000006</v>
          </cell>
          <cell r="K1742">
            <v>4.24</v>
          </cell>
        </row>
        <row r="1743">
          <cell r="B1743" t="str">
            <v>IOBA2016</v>
          </cell>
          <cell r="C1743" t="str">
            <v>Other</v>
          </cell>
          <cell r="D1743" t="str">
            <v>IO</v>
          </cell>
          <cell r="E1743" t="str">
            <v>BA</v>
          </cell>
          <cell r="F1743">
            <v>2016</v>
          </cell>
          <cell r="G1743">
            <v>1</v>
          </cell>
          <cell r="H1743">
            <v>271.83</v>
          </cell>
          <cell r="I1743">
            <v>46.35</v>
          </cell>
          <cell r="J1743">
            <v>81.040000000000006</v>
          </cell>
          <cell r="K1743">
            <v>4.2699999999999996</v>
          </cell>
        </row>
        <row r="1744">
          <cell r="B1744" t="str">
            <v>IOBA2020</v>
          </cell>
          <cell r="C1744" t="str">
            <v>Other</v>
          </cell>
          <cell r="D1744" t="str">
            <v>IO</v>
          </cell>
          <cell r="E1744" t="str">
            <v>BA</v>
          </cell>
          <cell r="F1744">
            <v>2020</v>
          </cell>
          <cell r="G1744">
            <v>1</v>
          </cell>
          <cell r="H1744">
            <v>314.08999999999997</v>
          </cell>
          <cell r="I1744">
            <v>44.08</v>
          </cell>
          <cell r="J1744">
            <v>82.35</v>
          </cell>
          <cell r="K1744">
            <v>4.33</v>
          </cell>
        </row>
        <row r="1745">
          <cell r="B1745" t="str">
            <v>IOBA2025</v>
          </cell>
          <cell r="C1745" t="str">
            <v>Other</v>
          </cell>
          <cell r="D1745" t="str">
            <v>IO</v>
          </cell>
          <cell r="E1745" t="str">
            <v>BA</v>
          </cell>
          <cell r="F1745">
            <v>2025</v>
          </cell>
          <cell r="G1745">
            <v>1</v>
          </cell>
          <cell r="H1745">
            <v>125.51</v>
          </cell>
          <cell r="I1745">
            <v>41.94</v>
          </cell>
          <cell r="J1745">
            <v>89.37</v>
          </cell>
          <cell r="K1745">
            <v>4.7</v>
          </cell>
        </row>
        <row r="1746">
          <cell r="B1746" t="str">
            <v>IOBA2030</v>
          </cell>
          <cell r="C1746" t="str">
            <v>Other</v>
          </cell>
          <cell r="D1746" t="str">
            <v>IO</v>
          </cell>
          <cell r="E1746" t="str">
            <v>BA</v>
          </cell>
          <cell r="F1746">
            <v>2030</v>
          </cell>
          <cell r="G1746">
            <v>1</v>
          </cell>
          <cell r="H1746">
            <v>0</v>
          </cell>
          <cell r="I1746">
            <v>41.94</v>
          </cell>
          <cell r="J1746">
            <v>103.26</v>
          </cell>
          <cell r="K1746">
            <v>5.43</v>
          </cell>
        </row>
        <row r="1747">
          <cell r="B1747">
            <v>0</v>
          </cell>
          <cell r="C1747">
            <v>0</v>
          </cell>
        </row>
        <row r="1748">
          <cell r="B1748" t="str">
            <v>IOCK2008</v>
          </cell>
          <cell r="C1748" t="str">
            <v>Other</v>
          </cell>
          <cell r="D1748" t="str">
            <v>IO</v>
          </cell>
          <cell r="E1748" t="str">
            <v>CK</v>
          </cell>
          <cell r="F1748">
            <v>2008</v>
          </cell>
          <cell r="G1748">
            <v>1</v>
          </cell>
          <cell r="H1748">
            <v>35.53</v>
          </cell>
          <cell r="I1748">
            <v>159.4</v>
          </cell>
          <cell r="J1748">
            <v>165.92</v>
          </cell>
          <cell r="K1748">
            <v>7.54</v>
          </cell>
        </row>
        <row r="1749">
          <cell r="B1749" t="str">
            <v>IOCK2009</v>
          </cell>
          <cell r="C1749" t="str">
            <v>Other</v>
          </cell>
          <cell r="D1749" t="str">
            <v>IO</v>
          </cell>
          <cell r="E1749" t="str">
            <v>CK</v>
          </cell>
          <cell r="F1749">
            <v>2009</v>
          </cell>
          <cell r="G1749">
            <v>1</v>
          </cell>
          <cell r="H1749">
            <v>39.89</v>
          </cell>
          <cell r="I1749">
            <v>157.80000000000001</v>
          </cell>
          <cell r="J1749">
            <v>164.27</v>
          </cell>
          <cell r="K1749">
            <v>7.47</v>
          </cell>
        </row>
        <row r="1750">
          <cell r="B1750" t="str">
            <v>IOCK2011</v>
          </cell>
          <cell r="C1750" t="str">
            <v>Other</v>
          </cell>
          <cell r="D1750" t="str">
            <v>IO</v>
          </cell>
          <cell r="E1750" t="str">
            <v>CK</v>
          </cell>
          <cell r="F1750">
            <v>2011</v>
          </cell>
          <cell r="G1750">
            <v>1</v>
          </cell>
          <cell r="H1750">
            <v>48.63</v>
          </cell>
          <cell r="I1750">
            <v>154.66</v>
          </cell>
          <cell r="J1750">
            <v>161.69999999999999</v>
          </cell>
          <cell r="K1750">
            <v>7.35</v>
          </cell>
        </row>
        <row r="1751">
          <cell r="B1751" t="str">
            <v>IOCK2013</v>
          </cell>
          <cell r="C1751" t="str">
            <v>Other</v>
          </cell>
          <cell r="D1751" t="str">
            <v>IO</v>
          </cell>
          <cell r="E1751" t="str">
            <v>CK</v>
          </cell>
          <cell r="F1751">
            <v>2013</v>
          </cell>
          <cell r="G1751">
            <v>1</v>
          </cell>
          <cell r="H1751">
            <v>26.23</v>
          </cell>
          <cell r="I1751">
            <v>151.58000000000001</v>
          </cell>
          <cell r="J1751">
            <v>157.43</v>
          </cell>
          <cell r="K1751">
            <v>7.16</v>
          </cell>
        </row>
        <row r="1752">
          <cell r="B1752" t="str">
            <v>IOCK2016</v>
          </cell>
          <cell r="C1752" t="str">
            <v>Other</v>
          </cell>
          <cell r="D1752" t="str">
            <v>IO</v>
          </cell>
          <cell r="E1752" t="str">
            <v>CK</v>
          </cell>
          <cell r="F1752">
            <v>2016</v>
          </cell>
          <cell r="G1752">
            <v>1</v>
          </cell>
          <cell r="H1752">
            <v>36.130000000000003</v>
          </cell>
          <cell r="I1752">
            <v>147.08000000000001</v>
          </cell>
          <cell r="J1752">
            <v>153.99</v>
          </cell>
          <cell r="K1752">
            <v>7</v>
          </cell>
        </row>
        <row r="1753">
          <cell r="B1753" t="str">
            <v>IOCK2020</v>
          </cell>
          <cell r="C1753" t="str">
            <v>Other</v>
          </cell>
          <cell r="D1753" t="str">
            <v>IO</v>
          </cell>
          <cell r="E1753" t="str">
            <v>CK</v>
          </cell>
          <cell r="F1753">
            <v>2020</v>
          </cell>
          <cell r="G1753">
            <v>1</v>
          </cell>
          <cell r="H1753">
            <v>42.71</v>
          </cell>
          <cell r="I1753">
            <v>141.30000000000001</v>
          </cell>
          <cell r="J1753">
            <v>150.27000000000001</v>
          </cell>
          <cell r="K1753">
            <v>6.83</v>
          </cell>
        </row>
        <row r="1754">
          <cell r="B1754" t="str">
            <v>IOCK2025</v>
          </cell>
          <cell r="C1754" t="str">
            <v>Other</v>
          </cell>
          <cell r="D1754" t="str">
            <v>IO</v>
          </cell>
          <cell r="E1754" t="str">
            <v>CK</v>
          </cell>
          <cell r="F1754">
            <v>2025</v>
          </cell>
          <cell r="G1754">
            <v>1</v>
          </cell>
          <cell r="H1754">
            <v>46.82</v>
          </cell>
          <cell r="I1754">
            <v>134.38</v>
          </cell>
          <cell r="J1754">
            <v>146.88</v>
          </cell>
          <cell r="K1754">
            <v>6.68</v>
          </cell>
        </row>
        <row r="1755">
          <cell r="B1755" t="str">
            <v>IOCK2030</v>
          </cell>
          <cell r="C1755" t="str">
            <v>Other</v>
          </cell>
          <cell r="D1755" t="str">
            <v>IO</v>
          </cell>
          <cell r="E1755" t="str">
            <v>CK</v>
          </cell>
          <cell r="F1755">
            <v>2030</v>
          </cell>
          <cell r="G1755">
            <v>1</v>
          </cell>
          <cell r="H1755">
            <v>33.44</v>
          </cell>
          <cell r="I1755">
            <v>127.78</v>
          </cell>
          <cell r="J1755">
            <v>145.19999999999999</v>
          </cell>
          <cell r="K1755">
            <v>6.6</v>
          </cell>
        </row>
        <row r="1756">
          <cell r="B1756">
            <v>0</v>
          </cell>
          <cell r="C1756">
            <v>0</v>
          </cell>
        </row>
        <row r="1757">
          <cell r="B1757" t="str">
            <v>KOBA2008</v>
          </cell>
          <cell r="C1757" t="str">
            <v>Other</v>
          </cell>
          <cell r="D1757" t="str">
            <v>KO</v>
          </cell>
          <cell r="E1757" t="str">
            <v>BA</v>
          </cell>
          <cell r="F1757">
            <v>2008</v>
          </cell>
          <cell r="G1757">
            <v>1</v>
          </cell>
          <cell r="H1757">
            <v>31.21</v>
          </cell>
          <cell r="I1757">
            <v>81.8</v>
          </cell>
          <cell r="J1757">
            <v>152.96</v>
          </cell>
          <cell r="K1757">
            <v>7.13</v>
          </cell>
        </row>
        <row r="1758">
          <cell r="B1758" t="str">
            <v>KOBA2009</v>
          </cell>
          <cell r="C1758" t="str">
            <v>Other</v>
          </cell>
          <cell r="D1758" t="str">
            <v>KO</v>
          </cell>
          <cell r="E1758" t="str">
            <v>BA</v>
          </cell>
          <cell r="F1758">
            <v>2009</v>
          </cell>
          <cell r="G1758">
            <v>1</v>
          </cell>
          <cell r="H1758">
            <v>31.8</v>
          </cell>
          <cell r="I1758">
            <v>81.39</v>
          </cell>
          <cell r="J1758">
            <v>145.85</v>
          </cell>
          <cell r="K1758">
            <v>6.8</v>
          </cell>
        </row>
        <row r="1759">
          <cell r="B1759" t="str">
            <v>KOBA2011</v>
          </cell>
          <cell r="C1759" t="str">
            <v>Other</v>
          </cell>
          <cell r="D1759" t="str">
            <v>KO</v>
          </cell>
          <cell r="E1759" t="str">
            <v>BA</v>
          </cell>
          <cell r="F1759">
            <v>2011</v>
          </cell>
          <cell r="G1759">
            <v>1</v>
          </cell>
          <cell r="H1759">
            <v>32.97</v>
          </cell>
          <cell r="I1759">
            <v>80.58</v>
          </cell>
          <cell r="J1759">
            <v>134.19999999999999</v>
          </cell>
          <cell r="K1759">
            <v>6.26</v>
          </cell>
        </row>
        <row r="1760">
          <cell r="B1760" t="str">
            <v>KOBA2013</v>
          </cell>
          <cell r="C1760" t="str">
            <v>Other</v>
          </cell>
          <cell r="D1760" t="str">
            <v>KO</v>
          </cell>
          <cell r="E1760" t="str">
            <v>BA</v>
          </cell>
          <cell r="F1760">
            <v>2013</v>
          </cell>
          <cell r="G1760">
            <v>1</v>
          </cell>
          <cell r="H1760">
            <v>34.14</v>
          </cell>
          <cell r="I1760">
            <v>79.77</v>
          </cell>
          <cell r="J1760">
            <v>108.24</v>
          </cell>
          <cell r="K1760">
            <v>5.05</v>
          </cell>
        </row>
        <row r="1761">
          <cell r="B1761" t="str">
            <v>KOBA2016</v>
          </cell>
          <cell r="C1761" t="str">
            <v>Other</v>
          </cell>
          <cell r="D1761" t="str">
            <v>KO</v>
          </cell>
          <cell r="E1761" t="str">
            <v>BA</v>
          </cell>
          <cell r="F1761">
            <v>2016</v>
          </cell>
          <cell r="G1761">
            <v>1</v>
          </cell>
          <cell r="H1761">
            <v>23.29</v>
          </cell>
          <cell r="I1761">
            <v>78.58</v>
          </cell>
          <cell r="J1761">
            <v>108.82</v>
          </cell>
          <cell r="K1761">
            <v>5.08</v>
          </cell>
        </row>
        <row r="1762">
          <cell r="B1762" t="str">
            <v>KOBA2020</v>
          </cell>
          <cell r="C1762" t="str">
            <v>Other</v>
          </cell>
          <cell r="D1762" t="str">
            <v>KO</v>
          </cell>
          <cell r="E1762" t="str">
            <v>BA</v>
          </cell>
          <cell r="F1762">
            <v>2020</v>
          </cell>
          <cell r="G1762">
            <v>1</v>
          </cell>
          <cell r="H1762">
            <v>0</v>
          </cell>
          <cell r="I1762">
            <v>77.02</v>
          </cell>
          <cell r="J1762">
            <v>110.29</v>
          </cell>
          <cell r="K1762">
            <v>5.14</v>
          </cell>
        </row>
        <row r="1763">
          <cell r="B1763" t="str">
            <v>KOBA2025</v>
          </cell>
          <cell r="C1763" t="str">
            <v>Other</v>
          </cell>
          <cell r="D1763" t="str">
            <v>KO</v>
          </cell>
          <cell r="E1763" t="str">
            <v>BA</v>
          </cell>
          <cell r="F1763">
            <v>2025</v>
          </cell>
          <cell r="G1763">
            <v>1</v>
          </cell>
          <cell r="H1763">
            <v>0</v>
          </cell>
          <cell r="I1763">
            <v>75.11</v>
          </cell>
          <cell r="J1763">
            <v>118.21</v>
          </cell>
          <cell r="K1763">
            <v>5.51</v>
          </cell>
        </row>
        <row r="1764">
          <cell r="B1764" t="str">
            <v>KOBA2030</v>
          </cell>
          <cell r="C1764" t="str">
            <v>Other</v>
          </cell>
          <cell r="D1764" t="str">
            <v>KO</v>
          </cell>
          <cell r="E1764" t="str">
            <v>BA</v>
          </cell>
          <cell r="F1764">
            <v>2030</v>
          </cell>
          <cell r="G1764">
            <v>1</v>
          </cell>
          <cell r="H1764">
            <v>0</v>
          </cell>
          <cell r="I1764">
            <v>73.260000000000005</v>
          </cell>
          <cell r="J1764">
            <v>125.96</v>
          </cell>
          <cell r="K1764">
            <v>5.87</v>
          </cell>
        </row>
        <row r="1765">
          <cell r="B1765">
            <v>0</v>
          </cell>
          <cell r="C1765">
            <v>0</v>
          </cell>
        </row>
        <row r="1766">
          <cell r="B1766" t="str">
            <v>KOLD2008</v>
          </cell>
          <cell r="C1766" t="str">
            <v>Other</v>
          </cell>
          <cell r="D1766" t="str">
            <v>KO</v>
          </cell>
          <cell r="E1766" t="str">
            <v>LD</v>
          </cell>
          <cell r="F1766">
            <v>2008</v>
          </cell>
          <cell r="G1766">
            <v>1</v>
          </cell>
          <cell r="H1766">
            <v>9.69</v>
          </cell>
          <cell r="I1766">
            <v>48.18</v>
          </cell>
          <cell r="J1766">
            <v>92.75</v>
          </cell>
          <cell r="K1766">
            <v>7.13</v>
          </cell>
        </row>
        <row r="1767">
          <cell r="B1767" t="str">
            <v>KOLD2009</v>
          </cell>
          <cell r="C1767" t="str">
            <v>Other</v>
          </cell>
          <cell r="D1767" t="str">
            <v>KO</v>
          </cell>
          <cell r="E1767" t="str">
            <v>LD</v>
          </cell>
          <cell r="F1767">
            <v>2009</v>
          </cell>
          <cell r="G1767">
            <v>1</v>
          </cell>
          <cell r="H1767">
            <v>10.039999999999999</v>
          </cell>
          <cell r="I1767">
            <v>47.94</v>
          </cell>
          <cell r="J1767">
            <v>88.44</v>
          </cell>
          <cell r="K1767">
            <v>6.8</v>
          </cell>
        </row>
        <row r="1768">
          <cell r="B1768" t="str">
            <v>KOLD2011</v>
          </cell>
          <cell r="C1768" t="str">
            <v>Other</v>
          </cell>
          <cell r="D1768" t="str">
            <v>KO</v>
          </cell>
          <cell r="E1768" t="str">
            <v>LD</v>
          </cell>
          <cell r="F1768">
            <v>2011</v>
          </cell>
          <cell r="G1768">
            <v>1</v>
          </cell>
          <cell r="H1768">
            <v>10.73</v>
          </cell>
          <cell r="I1768">
            <v>47.46</v>
          </cell>
          <cell r="J1768">
            <v>81.37</v>
          </cell>
          <cell r="K1768">
            <v>6.26</v>
          </cell>
        </row>
        <row r="1769">
          <cell r="B1769" t="str">
            <v>KOLD2013</v>
          </cell>
          <cell r="C1769" t="str">
            <v>Other</v>
          </cell>
          <cell r="D1769" t="str">
            <v>KO</v>
          </cell>
          <cell r="E1769" t="str">
            <v>LD</v>
          </cell>
          <cell r="F1769">
            <v>2013</v>
          </cell>
          <cell r="G1769">
            <v>1</v>
          </cell>
          <cell r="H1769">
            <v>11.43</v>
          </cell>
          <cell r="I1769">
            <v>46.99</v>
          </cell>
          <cell r="J1769">
            <v>65.63</v>
          </cell>
          <cell r="K1769">
            <v>5.05</v>
          </cell>
        </row>
        <row r="1770">
          <cell r="B1770" t="str">
            <v>KOLD2016</v>
          </cell>
          <cell r="C1770" t="str">
            <v>Other</v>
          </cell>
          <cell r="D1770" t="str">
            <v>KO</v>
          </cell>
          <cell r="E1770" t="str">
            <v>LD</v>
          </cell>
          <cell r="F1770">
            <v>2016</v>
          </cell>
          <cell r="G1770">
            <v>1</v>
          </cell>
          <cell r="H1770">
            <v>12.47</v>
          </cell>
          <cell r="I1770">
            <v>46.29</v>
          </cell>
          <cell r="J1770">
            <v>65.98</v>
          </cell>
          <cell r="K1770">
            <v>5.08</v>
          </cell>
        </row>
        <row r="1771">
          <cell r="B1771" t="str">
            <v>KOLD2020</v>
          </cell>
          <cell r="C1771" t="str">
            <v>Other</v>
          </cell>
          <cell r="D1771" t="str">
            <v>KO</v>
          </cell>
          <cell r="E1771" t="str">
            <v>LD</v>
          </cell>
          <cell r="F1771">
            <v>2020</v>
          </cell>
          <cell r="G1771">
            <v>1</v>
          </cell>
          <cell r="H1771">
            <v>13.86</v>
          </cell>
          <cell r="I1771">
            <v>45.37</v>
          </cell>
          <cell r="J1771">
            <v>66.87</v>
          </cell>
          <cell r="K1771">
            <v>5.14</v>
          </cell>
        </row>
        <row r="1772">
          <cell r="B1772" t="str">
            <v>KOLD2025</v>
          </cell>
          <cell r="C1772" t="str">
            <v>Other</v>
          </cell>
          <cell r="D1772" t="str">
            <v>KO</v>
          </cell>
          <cell r="E1772" t="str">
            <v>LD</v>
          </cell>
          <cell r="F1772">
            <v>2025</v>
          </cell>
          <cell r="G1772">
            <v>1</v>
          </cell>
          <cell r="H1772">
            <v>15.6</v>
          </cell>
          <cell r="I1772">
            <v>44.24</v>
          </cell>
          <cell r="J1772">
            <v>71.680000000000007</v>
          </cell>
          <cell r="K1772">
            <v>5.51</v>
          </cell>
        </row>
        <row r="1773">
          <cell r="B1773" t="str">
            <v>KOLD2030</v>
          </cell>
          <cell r="C1773" t="str">
            <v>Other</v>
          </cell>
          <cell r="D1773" t="str">
            <v>KO</v>
          </cell>
          <cell r="E1773" t="str">
            <v>LD</v>
          </cell>
          <cell r="F1773">
            <v>2030</v>
          </cell>
          <cell r="G1773">
            <v>1</v>
          </cell>
          <cell r="H1773">
            <v>17.329999999999998</v>
          </cell>
          <cell r="I1773">
            <v>43.15</v>
          </cell>
          <cell r="J1773">
            <v>76.37</v>
          </cell>
          <cell r="K1773">
            <v>5.87</v>
          </cell>
        </row>
        <row r="1774">
          <cell r="B1774">
            <v>0</v>
          </cell>
          <cell r="C1774">
            <v>0</v>
          </cell>
        </row>
        <row r="1775">
          <cell r="B1775" t="str">
            <v>KZSB2008</v>
          </cell>
          <cell r="C1775" t="str">
            <v>Other</v>
          </cell>
          <cell r="D1775" t="str">
            <v>KZ</v>
          </cell>
          <cell r="E1775" t="str">
            <v>SB</v>
          </cell>
          <cell r="F1775">
            <v>2008</v>
          </cell>
          <cell r="G1775">
            <v>1</v>
          </cell>
          <cell r="H1775">
            <v>65</v>
          </cell>
          <cell r="I1775">
            <v>55.81</v>
          </cell>
          <cell r="J1775">
            <v>55.81</v>
          </cell>
          <cell r="K1775">
            <v>4.6500000000000004</v>
          </cell>
        </row>
        <row r="1776">
          <cell r="B1776" t="str">
            <v>KZSB2009</v>
          </cell>
          <cell r="C1776" t="str">
            <v>Other</v>
          </cell>
          <cell r="D1776" t="str">
            <v>KZ</v>
          </cell>
          <cell r="E1776" t="str">
            <v>SB</v>
          </cell>
          <cell r="F1776">
            <v>2009</v>
          </cell>
          <cell r="G1776">
            <v>1</v>
          </cell>
          <cell r="H1776">
            <v>65.33</v>
          </cell>
          <cell r="I1776">
            <v>55.53</v>
          </cell>
          <cell r="J1776">
            <v>55.53</v>
          </cell>
          <cell r="K1776">
            <v>4.63</v>
          </cell>
        </row>
        <row r="1777">
          <cell r="B1777" t="str">
            <v>KZSB2011</v>
          </cell>
          <cell r="C1777" t="str">
            <v>Other</v>
          </cell>
          <cell r="D1777" t="str">
            <v>KZ</v>
          </cell>
          <cell r="E1777" t="str">
            <v>SB</v>
          </cell>
          <cell r="F1777">
            <v>2011</v>
          </cell>
          <cell r="G1777">
            <v>1</v>
          </cell>
          <cell r="H1777">
            <v>67.92</v>
          </cell>
          <cell r="I1777">
            <v>54.98</v>
          </cell>
          <cell r="J1777">
            <v>54.98</v>
          </cell>
          <cell r="K1777">
            <v>4.58</v>
          </cell>
        </row>
        <row r="1778">
          <cell r="B1778" t="str">
            <v>KZSB2013</v>
          </cell>
          <cell r="C1778" t="str">
            <v>Other</v>
          </cell>
          <cell r="D1778" t="str">
            <v>KZ</v>
          </cell>
          <cell r="E1778" t="str">
            <v>SB</v>
          </cell>
          <cell r="F1778">
            <v>2013</v>
          </cell>
          <cell r="G1778">
            <v>1</v>
          </cell>
          <cell r="H1778">
            <v>70.67</v>
          </cell>
          <cell r="I1778">
            <v>54.43</v>
          </cell>
          <cell r="J1778">
            <v>54.43</v>
          </cell>
          <cell r="K1778">
            <v>4.54</v>
          </cell>
        </row>
        <row r="1779">
          <cell r="B1779" t="str">
            <v>KZSB2016</v>
          </cell>
          <cell r="C1779" t="str">
            <v>Other</v>
          </cell>
          <cell r="D1779" t="str">
            <v>KZ</v>
          </cell>
          <cell r="E1779" t="str">
            <v>SB</v>
          </cell>
          <cell r="F1779">
            <v>2016</v>
          </cell>
          <cell r="G1779">
            <v>1</v>
          </cell>
          <cell r="H1779">
            <v>75</v>
          </cell>
          <cell r="I1779">
            <v>53.62</v>
          </cell>
          <cell r="J1779">
            <v>53.62</v>
          </cell>
          <cell r="K1779">
            <v>4.47</v>
          </cell>
        </row>
        <row r="1780">
          <cell r="B1780" t="str">
            <v>KZSB2020</v>
          </cell>
          <cell r="C1780" t="str">
            <v>Other</v>
          </cell>
          <cell r="D1780" t="str">
            <v>KZ</v>
          </cell>
          <cell r="E1780" t="str">
            <v>SB</v>
          </cell>
          <cell r="F1780">
            <v>2020</v>
          </cell>
          <cell r="G1780">
            <v>1</v>
          </cell>
          <cell r="H1780">
            <v>80.42</v>
          </cell>
          <cell r="I1780">
            <v>52.55</v>
          </cell>
          <cell r="J1780">
            <v>52.55</v>
          </cell>
          <cell r="K1780">
            <v>4.38</v>
          </cell>
        </row>
        <row r="1781">
          <cell r="B1781" t="str">
            <v>KZSB2025</v>
          </cell>
          <cell r="C1781" t="str">
            <v>Other</v>
          </cell>
          <cell r="D1781" t="str">
            <v>KZ</v>
          </cell>
          <cell r="E1781" t="str">
            <v>SB</v>
          </cell>
          <cell r="F1781">
            <v>2025</v>
          </cell>
          <cell r="G1781">
            <v>1</v>
          </cell>
          <cell r="H1781">
            <v>84.33</v>
          </cell>
          <cell r="I1781">
            <v>51.25</v>
          </cell>
          <cell r="J1781">
            <v>51.25</v>
          </cell>
          <cell r="K1781">
            <v>4.2699999999999996</v>
          </cell>
        </row>
        <row r="1782">
          <cell r="B1782" t="str">
            <v>KZSB2030</v>
          </cell>
          <cell r="C1782" t="str">
            <v>Other</v>
          </cell>
          <cell r="D1782" t="str">
            <v>KZ</v>
          </cell>
          <cell r="E1782" t="str">
            <v>SB</v>
          </cell>
          <cell r="F1782">
            <v>2030</v>
          </cell>
          <cell r="G1782">
            <v>1</v>
          </cell>
          <cell r="H1782">
            <v>88.42</v>
          </cell>
          <cell r="I1782">
            <v>49.98</v>
          </cell>
          <cell r="J1782">
            <v>49.98</v>
          </cell>
          <cell r="K1782">
            <v>4.17</v>
          </cell>
        </row>
        <row r="1783">
          <cell r="B1783">
            <v>0</v>
          </cell>
          <cell r="C1783">
            <v>0</v>
          </cell>
        </row>
        <row r="1784">
          <cell r="B1784" t="str">
            <v>KZCK2008</v>
          </cell>
          <cell r="C1784" t="str">
            <v>Other</v>
          </cell>
          <cell r="D1784" t="str">
            <v>KZ</v>
          </cell>
          <cell r="E1784" t="str">
            <v>CK</v>
          </cell>
          <cell r="F1784">
            <v>2008</v>
          </cell>
          <cell r="G1784">
            <v>1</v>
          </cell>
          <cell r="H1784">
            <v>14.3</v>
          </cell>
          <cell r="I1784">
            <v>89</v>
          </cell>
          <cell r="J1784">
            <v>170.11</v>
          </cell>
          <cell r="K1784">
            <v>7.4</v>
          </cell>
        </row>
        <row r="1785">
          <cell r="B1785" t="str">
            <v>KZCK2009</v>
          </cell>
          <cell r="C1785" t="str">
            <v>Other</v>
          </cell>
          <cell r="D1785" t="str">
            <v>KZ</v>
          </cell>
          <cell r="E1785" t="str">
            <v>CK</v>
          </cell>
          <cell r="F1785">
            <v>2009</v>
          </cell>
          <cell r="G1785">
            <v>1</v>
          </cell>
          <cell r="H1785">
            <v>14.86</v>
          </cell>
          <cell r="I1785">
            <v>161.82</v>
          </cell>
          <cell r="J1785">
            <v>165.49</v>
          </cell>
          <cell r="K1785">
            <v>7.2</v>
          </cell>
        </row>
        <row r="1786">
          <cell r="B1786" t="str">
            <v>KZCK2011</v>
          </cell>
          <cell r="C1786" t="str">
            <v>Other</v>
          </cell>
          <cell r="D1786" t="str">
            <v>KZ</v>
          </cell>
          <cell r="E1786" t="str">
            <v>CK</v>
          </cell>
          <cell r="F1786">
            <v>2011</v>
          </cell>
          <cell r="G1786">
            <v>1</v>
          </cell>
          <cell r="H1786">
            <v>15.97</v>
          </cell>
          <cell r="I1786">
            <v>160.19999999999999</v>
          </cell>
          <cell r="J1786">
            <v>160.46</v>
          </cell>
          <cell r="K1786">
            <v>6.98</v>
          </cell>
        </row>
        <row r="1787">
          <cell r="B1787" t="str">
            <v>KZCK2013</v>
          </cell>
          <cell r="C1787" t="str">
            <v>Other</v>
          </cell>
          <cell r="D1787" t="str">
            <v>KZ</v>
          </cell>
          <cell r="E1787" t="str">
            <v>CK</v>
          </cell>
          <cell r="F1787">
            <v>2013</v>
          </cell>
          <cell r="G1787">
            <v>1</v>
          </cell>
          <cell r="H1787">
            <v>13.31</v>
          </cell>
          <cell r="I1787">
            <v>158.61000000000001</v>
          </cell>
          <cell r="J1787">
            <v>158.61000000000001</v>
          </cell>
          <cell r="K1787">
            <v>6.9</v>
          </cell>
        </row>
        <row r="1788">
          <cell r="B1788" t="str">
            <v>KZCK2016</v>
          </cell>
          <cell r="C1788" t="str">
            <v>Other</v>
          </cell>
          <cell r="D1788" t="str">
            <v>KZ</v>
          </cell>
          <cell r="E1788" t="str">
            <v>CK</v>
          </cell>
          <cell r="F1788">
            <v>2016</v>
          </cell>
          <cell r="G1788">
            <v>1</v>
          </cell>
          <cell r="H1788">
            <v>14.13</v>
          </cell>
          <cell r="I1788">
            <v>156.24</v>
          </cell>
          <cell r="J1788">
            <v>156.24</v>
          </cell>
          <cell r="K1788">
            <v>6.79</v>
          </cell>
        </row>
        <row r="1789">
          <cell r="B1789" t="str">
            <v>KZCK2020</v>
          </cell>
          <cell r="C1789" t="str">
            <v>Other</v>
          </cell>
          <cell r="D1789" t="str">
            <v>KZ</v>
          </cell>
          <cell r="E1789" t="str">
            <v>CK</v>
          </cell>
          <cell r="F1789">
            <v>2020</v>
          </cell>
          <cell r="G1789">
            <v>1</v>
          </cell>
          <cell r="H1789">
            <v>15.13</v>
          </cell>
          <cell r="I1789">
            <v>153.13999999999999</v>
          </cell>
          <cell r="J1789">
            <v>153.13999999999999</v>
          </cell>
          <cell r="K1789">
            <v>6.66</v>
          </cell>
        </row>
        <row r="1790">
          <cell r="B1790" t="str">
            <v>KZCK2025</v>
          </cell>
          <cell r="C1790" t="str">
            <v>Other</v>
          </cell>
          <cell r="D1790" t="str">
            <v>KZ</v>
          </cell>
          <cell r="E1790" t="str">
            <v>CK</v>
          </cell>
          <cell r="F1790">
            <v>2025</v>
          </cell>
          <cell r="G1790">
            <v>1</v>
          </cell>
          <cell r="H1790">
            <v>15.87</v>
          </cell>
          <cell r="I1790">
            <v>149.35</v>
          </cell>
          <cell r="J1790">
            <v>149.35</v>
          </cell>
          <cell r="K1790">
            <v>6.49</v>
          </cell>
        </row>
        <row r="1791">
          <cell r="B1791" t="str">
            <v>KZCK2030</v>
          </cell>
          <cell r="C1791" t="str">
            <v>Other</v>
          </cell>
          <cell r="D1791" t="str">
            <v>KZ</v>
          </cell>
          <cell r="E1791" t="str">
            <v>CK</v>
          </cell>
          <cell r="F1791">
            <v>2030</v>
          </cell>
          <cell r="G1791">
            <v>1</v>
          </cell>
          <cell r="H1791">
            <v>16.649999999999999</v>
          </cell>
          <cell r="I1791">
            <v>145.65</v>
          </cell>
          <cell r="J1791">
            <v>145.65</v>
          </cell>
          <cell r="K1791">
            <v>6.33</v>
          </cell>
        </row>
        <row r="1792">
          <cell r="B1792">
            <v>0</v>
          </cell>
          <cell r="C1792">
            <v>0</v>
          </cell>
        </row>
        <row r="1793">
          <cell r="B1793" t="str">
            <v>MXSB2008</v>
          </cell>
          <cell r="C1793" t="str">
            <v>Other</v>
          </cell>
          <cell r="D1793" t="str">
            <v>MX</v>
          </cell>
          <cell r="E1793" t="str">
            <v>SB</v>
          </cell>
          <cell r="F1793">
            <v>2008</v>
          </cell>
          <cell r="G1793">
            <v>1</v>
          </cell>
          <cell r="H1793">
            <v>10.84</v>
          </cell>
          <cell r="I1793">
            <v>74.959999999999994</v>
          </cell>
          <cell r="J1793">
            <v>134.99</v>
          </cell>
          <cell r="K1793">
            <v>7.71</v>
          </cell>
        </row>
        <row r="1794">
          <cell r="B1794" t="str">
            <v>MXSB2009</v>
          </cell>
          <cell r="C1794" t="str">
            <v>Other</v>
          </cell>
          <cell r="D1794" t="str">
            <v>MX</v>
          </cell>
          <cell r="E1794" t="str">
            <v>SB</v>
          </cell>
          <cell r="F1794">
            <v>2009</v>
          </cell>
          <cell r="G1794">
            <v>1</v>
          </cell>
          <cell r="H1794">
            <v>10.78</v>
          </cell>
          <cell r="I1794">
            <v>74.78</v>
          </cell>
          <cell r="J1794">
            <v>128.19</v>
          </cell>
          <cell r="K1794">
            <v>7.32</v>
          </cell>
        </row>
        <row r="1795">
          <cell r="B1795" t="str">
            <v>MXSB2011</v>
          </cell>
          <cell r="C1795" t="str">
            <v>Other</v>
          </cell>
          <cell r="D1795" t="str">
            <v>MX</v>
          </cell>
          <cell r="E1795" t="str">
            <v>SB</v>
          </cell>
          <cell r="F1795">
            <v>2011</v>
          </cell>
          <cell r="G1795">
            <v>1</v>
          </cell>
          <cell r="H1795">
            <v>10.67</v>
          </cell>
          <cell r="I1795">
            <v>74.400000000000006</v>
          </cell>
          <cell r="J1795">
            <v>117.91</v>
          </cell>
          <cell r="K1795">
            <v>6.73</v>
          </cell>
        </row>
        <row r="1796">
          <cell r="B1796" t="str">
            <v>MXSB2013</v>
          </cell>
          <cell r="C1796" t="str">
            <v>Other</v>
          </cell>
          <cell r="D1796" t="str">
            <v>MX</v>
          </cell>
          <cell r="E1796" t="str">
            <v>SB</v>
          </cell>
          <cell r="F1796">
            <v>2013</v>
          </cell>
          <cell r="G1796">
            <v>1</v>
          </cell>
          <cell r="H1796">
            <v>10.56</v>
          </cell>
          <cell r="I1796">
            <v>74.03</v>
          </cell>
          <cell r="J1796">
            <v>105.94</v>
          </cell>
          <cell r="K1796">
            <v>6.05</v>
          </cell>
        </row>
        <row r="1797">
          <cell r="B1797" t="str">
            <v>MXSB2016</v>
          </cell>
          <cell r="C1797" t="str">
            <v>Other</v>
          </cell>
          <cell r="D1797" t="str">
            <v>MX</v>
          </cell>
          <cell r="E1797" t="str">
            <v>SB</v>
          </cell>
          <cell r="F1797">
            <v>2016</v>
          </cell>
          <cell r="G1797">
            <v>1</v>
          </cell>
          <cell r="H1797">
            <v>10.39</v>
          </cell>
          <cell r="I1797">
            <v>73.48</v>
          </cell>
          <cell r="J1797">
            <v>106.41</v>
          </cell>
          <cell r="K1797">
            <v>6.07</v>
          </cell>
        </row>
        <row r="1798">
          <cell r="B1798" t="str">
            <v>MXSB2020</v>
          </cell>
          <cell r="C1798" t="str">
            <v>Other</v>
          </cell>
          <cell r="D1798" t="str">
            <v>MX</v>
          </cell>
          <cell r="E1798" t="str">
            <v>SB</v>
          </cell>
          <cell r="F1798">
            <v>2020</v>
          </cell>
          <cell r="G1798">
            <v>1</v>
          </cell>
          <cell r="H1798">
            <v>10.17</v>
          </cell>
          <cell r="I1798">
            <v>72.75</v>
          </cell>
          <cell r="J1798">
            <v>107.61</v>
          </cell>
          <cell r="K1798">
            <v>6.14</v>
          </cell>
        </row>
        <row r="1799">
          <cell r="B1799" t="str">
            <v>MXSB2025</v>
          </cell>
          <cell r="C1799" t="str">
            <v>Other</v>
          </cell>
          <cell r="D1799" t="str">
            <v>MX</v>
          </cell>
          <cell r="E1799" t="str">
            <v>SB</v>
          </cell>
          <cell r="F1799">
            <v>2025</v>
          </cell>
          <cell r="G1799">
            <v>1</v>
          </cell>
          <cell r="H1799">
            <v>9.89</v>
          </cell>
          <cell r="I1799">
            <v>71.84</v>
          </cell>
          <cell r="J1799">
            <v>110.98</v>
          </cell>
          <cell r="K1799">
            <v>6.33</v>
          </cell>
        </row>
        <row r="1800">
          <cell r="B1800" t="str">
            <v>MXSB2030</v>
          </cell>
          <cell r="C1800" t="str">
            <v>Other</v>
          </cell>
          <cell r="D1800" t="str">
            <v>MX</v>
          </cell>
          <cell r="E1800" t="str">
            <v>SB</v>
          </cell>
          <cell r="F1800">
            <v>2030</v>
          </cell>
          <cell r="G1800">
            <v>1</v>
          </cell>
          <cell r="H1800">
            <v>9.6199999999999992</v>
          </cell>
          <cell r="I1800">
            <v>70.95</v>
          </cell>
          <cell r="J1800">
            <v>110.32</v>
          </cell>
          <cell r="K1800">
            <v>6.3</v>
          </cell>
        </row>
        <row r="1801">
          <cell r="B1801">
            <v>0</v>
          </cell>
          <cell r="C1801">
            <v>0</v>
          </cell>
        </row>
        <row r="1802">
          <cell r="B1802" t="str">
            <v>MXCK2008</v>
          </cell>
          <cell r="C1802" t="str">
            <v>Other</v>
          </cell>
          <cell r="D1802" t="str">
            <v>MX</v>
          </cell>
          <cell r="E1802" t="str">
            <v>CK</v>
          </cell>
          <cell r="F1802">
            <v>2008</v>
          </cell>
          <cell r="G1802">
            <v>1</v>
          </cell>
          <cell r="H1802">
            <v>1.92</v>
          </cell>
          <cell r="I1802">
            <v>178.45</v>
          </cell>
          <cell r="J1802">
            <v>178.45</v>
          </cell>
          <cell r="K1802">
            <v>8.84</v>
          </cell>
        </row>
        <row r="1803">
          <cell r="B1803" t="str">
            <v>MXCK2009</v>
          </cell>
          <cell r="C1803" t="str">
            <v>Other</v>
          </cell>
          <cell r="D1803" t="str">
            <v>MX</v>
          </cell>
          <cell r="E1803" t="str">
            <v>CK</v>
          </cell>
          <cell r="F1803">
            <v>2009</v>
          </cell>
          <cell r="G1803">
            <v>1</v>
          </cell>
          <cell r="H1803">
            <v>0</v>
          </cell>
          <cell r="I1803">
            <v>178</v>
          </cell>
          <cell r="J1803">
            <v>178</v>
          </cell>
          <cell r="K1803">
            <v>8.82</v>
          </cell>
        </row>
        <row r="1804">
          <cell r="B1804" t="str">
            <v>MXCK2011</v>
          </cell>
          <cell r="C1804" t="str">
            <v>Other</v>
          </cell>
          <cell r="D1804" t="str">
            <v>MX</v>
          </cell>
          <cell r="E1804" t="str">
            <v>CK</v>
          </cell>
          <cell r="F1804">
            <v>2011</v>
          </cell>
          <cell r="G1804">
            <v>1</v>
          </cell>
          <cell r="H1804">
            <v>0</v>
          </cell>
          <cell r="I1804">
            <v>177.12</v>
          </cell>
          <cell r="J1804">
            <v>177.12</v>
          </cell>
          <cell r="K1804">
            <v>8.77</v>
          </cell>
        </row>
        <row r="1805">
          <cell r="B1805" t="str">
            <v>MXCK2013</v>
          </cell>
          <cell r="C1805" t="str">
            <v>Other</v>
          </cell>
          <cell r="D1805" t="str">
            <v>MX</v>
          </cell>
          <cell r="E1805" t="str">
            <v>CK</v>
          </cell>
          <cell r="F1805">
            <v>2013</v>
          </cell>
          <cell r="G1805">
            <v>1</v>
          </cell>
          <cell r="H1805">
            <v>0</v>
          </cell>
          <cell r="I1805">
            <v>176.23</v>
          </cell>
          <cell r="J1805">
            <v>176.23</v>
          </cell>
          <cell r="K1805">
            <v>8.73</v>
          </cell>
        </row>
        <row r="1806">
          <cell r="B1806" t="str">
            <v>MXCK2016</v>
          </cell>
          <cell r="C1806" t="str">
            <v>Other</v>
          </cell>
          <cell r="D1806" t="str">
            <v>MX</v>
          </cell>
          <cell r="E1806" t="str">
            <v>CK</v>
          </cell>
          <cell r="F1806">
            <v>2016</v>
          </cell>
          <cell r="G1806">
            <v>1</v>
          </cell>
          <cell r="H1806">
            <v>0</v>
          </cell>
          <cell r="I1806">
            <v>174.91</v>
          </cell>
          <cell r="J1806">
            <v>174.91</v>
          </cell>
          <cell r="K1806">
            <v>8.66</v>
          </cell>
        </row>
        <row r="1807">
          <cell r="B1807" t="str">
            <v>MXCK2020</v>
          </cell>
          <cell r="C1807" t="str">
            <v>Other</v>
          </cell>
          <cell r="D1807" t="str">
            <v>MX</v>
          </cell>
          <cell r="E1807" t="str">
            <v>CK</v>
          </cell>
          <cell r="F1807">
            <v>2020</v>
          </cell>
          <cell r="G1807">
            <v>1</v>
          </cell>
          <cell r="H1807">
            <v>0</v>
          </cell>
          <cell r="I1807">
            <v>173.17</v>
          </cell>
          <cell r="J1807">
            <v>173.17</v>
          </cell>
          <cell r="K1807">
            <v>8.58</v>
          </cell>
        </row>
        <row r="1808">
          <cell r="B1808" t="str">
            <v>MXCK2025</v>
          </cell>
          <cell r="C1808" t="str">
            <v>Other</v>
          </cell>
          <cell r="D1808" t="str">
            <v>MX</v>
          </cell>
          <cell r="E1808" t="str">
            <v>CK</v>
          </cell>
          <cell r="F1808">
            <v>2025</v>
          </cell>
          <cell r="G1808">
            <v>1</v>
          </cell>
          <cell r="H1808">
            <v>0</v>
          </cell>
          <cell r="I1808">
            <v>171.02</v>
          </cell>
          <cell r="J1808">
            <v>171.02</v>
          </cell>
          <cell r="K1808">
            <v>8.4700000000000006</v>
          </cell>
        </row>
        <row r="1809">
          <cell r="B1809" t="str">
            <v>MXCK2030</v>
          </cell>
          <cell r="C1809" t="str">
            <v>Other</v>
          </cell>
          <cell r="D1809" t="str">
            <v>MX</v>
          </cell>
          <cell r="E1809" t="str">
            <v>CK</v>
          </cell>
          <cell r="F1809">
            <v>2030</v>
          </cell>
          <cell r="G1809">
            <v>1</v>
          </cell>
          <cell r="H1809">
            <v>0</v>
          </cell>
          <cell r="I1809">
            <v>168.89</v>
          </cell>
          <cell r="J1809">
            <v>168.89</v>
          </cell>
          <cell r="K1809">
            <v>8.36</v>
          </cell>
        </row>
        <row r="1810">
          <cell r="B1810">
            <v>0</v>
          </cell>
          <cell r="C1810">
            <v>0</v>
          </cell>
        </row>
        <row r="1811">
          <cell r="B1811" t="str">
            <v>OSSB2008</v>
          </cell>
          <cell r="C1811" t="str">
            <v>Other</v>
          </cell>
          <cell r="D1811" t="str">
            <v>OS</v>
          </cell>
          <cell r="E1811" t="str">
            <v>SB</v>
          </cell>
          <cell r="F1811">
            <v>2008</v>
          </cell>
          <cell r="G1811">
            <v>1</v>
          </cell>
          <cell r="H1811">
            <v>6.69</v>
          </cell>
          <cell r="I1811">
            <v>46.78</v>
          </cell>
          <cell r="J1811">
            <v>105.45</v>
          </cell>
          <cell r="K1811">
            <v>6.59</v>
          </cell>
        </row>
        <row r="1812">
          <cell r="B1812" t="str">
            <v>OSSB2009</v>
          </cell>
          <cell r="C1812" t="str">
            <v>Other</v>
          </cell>
          <cell r="D1812" t="str">
            <v>OS</v>
          </cell>
          <cell r="E1812" t="str">
            <v>SB</v>
          </cell>
          <cell r="F1812">
            <v>2009</v>
          </cell>
          <cell r="G1812">
            <v>1</v>
          </cell>
          <cell r="H1812">
            <v>6.66</v>
          </cell>
          <cell r="I1812">
            <v>46.32</v>
          </cell>
          <cell r="J1812">
            <v>102.81</v>
          </cell>
          <cell r="K1812">
            <v>6.43</v>
          </cell>
        </row>
        <row r="1813">
          <cell r="B1813" t="str">
            <v>OSSB2011</v>
          </cell>
          <cell r="C1813" t="str">
            <v>Other</v>
          </cell>
          <cell r="D1813" t="str">
            <v>OS</v>
          </cell>
          <cell r="E1813" t="str">
            <v>SB</v>
          </cell>
          <cell r="F1813">
            <v>2011</v>
          </cell>
          <cell r="G1813">
            <v>1</v>
          </cell>
          <cell r="H1813">
            <v>6.59</v>
          </cell>
          <cell r="I1813">
            <v>45.4</v>
          </cell>
          <cell r="J1813">
            <v>95.68</v>
          </cell>
          <cell r="K1813">
            <v>5.98</v>
          </cell>
        </row>
        <row r="1814">
          <cell r="B1814" t="str">
            <v>OSSB2013</v>
          </cell>
          <cell r="C1814" t="str">
            <v>Other</v>
          </cell>
          <cell r="D1814" t="str">
            <v>OS</v>
          </cell>
          <cell r="E1814" t="str">
            <v>SB</v>
          </cell>
          <cell r="F1814">
            <v>2013</v>
          </cell>
          <cell r="G1814">
            <v>1</v>
          </cell>
          <cell r="H1814">
            <v>6.52</v>
          </cell>
          <cell r="I1814">
            <v>44.52</v>
          </cell>
          <cell r="J1814">
            <v>72.3</v>
          </cell>
          <cell r="K1814">
            <v>4.5199999999999996</v>
          </cell>
        </row>
        <row r="1815">
          <cell r="B1815" t="str">
            <v>OSSB2016</v>
          </cell>
          <cell r="C1815" t="str">
            <v>Other</v>
          </cell>
          <cell r="D1815" t="str">
            <v>OS</v>
          </cell>
          <cell r="E1815" t="str">
            <v>SB</v>
          </cell>
          <cell r="F1815">
            <v>2016</v>
          </cell>
          <cell r="G1815">
            <v>1</v>
          </cell>
          <cell r="H1815">
            <v>6.42</v>
          </cell>
          <cell r="I1815">
            <v>43.65</v>
          </cell>
          <cell r="J1815">
            <v>72.760000000000005</v>
          </cell>
          <cell r="K1815">
            <v>4.55</v>
          </cell>
        </row>
        <row r="1816">
          <cell r="B1816" t="str">
            <v>OSSB2020</v>
          </cell>
          <cell r="C1816" t="str">
            <v>Other</v>
          </cell>
          <cell r="D1816" t="str">
            <v>OS</v>
          </cell>
          <cell r="E1816" t="str">
            <v>SB</v>
          </cell>
          <cell r="F1816">
            <v>2020</v>
          </cell>
          <cell r="G1816">
            <v>1</v>
          </cell>
          <cell r="H1816">
            <v>6.28</v>
          </cell>
          <cell r="I1816">
            <v>41.52</v>
          </cell>
          <cell r="J1816">
            <v>73.91</v>
          </cell>
          <cell r="K1816">
            <v>4.62</v>
          </cell>
        </row>
        <row r="1817">
          <cell r="B1817" t="str">
            <v>OSSB2025</v>
          </cell>
          <cell r="C1817" t="str">
            <v>Other</v>
          </cell>
          <cell r="D1817" t="str">
            <v>OS</v>
          </cell>
          <cell r="E1817" t="str">
            <v>SB</v>
          </cell>
          <cell r="F1817">
            <v>2025</v>
          </cell>
          <cell r="G1817">
            <v>1</v>
          </cell>
          <cell r="H1817">
            <v>6.1</v>
          </cell>
          <cell r="I1817">
            <v>39.5</v>
          </cell>
          <cell r="J1817">
            <v>78.75</v>
          </cell>
          <cell r="K1817">
            <v>4.92</v>
          </cell>
        </row>
        <row r="1818">
          <cell r="B1818" t="str">
            <v>OSSB2030</v>
          </cell>
          <cell r="C1818" t="str">
            <v>Other</v>
          </cell>
          <cell r="D1818" t="str">
            <v>OS</v>
          </cell>
          <cell r="E1818" t="str">
            <v>SB</v>
          </cell>
          <cell r="F1818">
            <v>2030</v>
          </cell>
          <cell r="G1818">
            <v>1</v>
          </cell>
          <cell r="H1818">
            <v>5.93</v>
          </cell>
          <cell r="I1818">
            <v>39.5</v>
          </cell>
          <cell r="J1818">
            <v>85.63</v>
          </cell>
          <cell r="K1818">
            <v>5.35</v>
          </cell>
        </row>
        <row r="1819">
          <cell r="B1819">
            <v>0</v>
          </cell>
          <cell r="C1819">
            <v>0</v>
          </cell>
        </row>
        <row r="1820">
          <cell r="B1820" t="str">
            <v>OSCK2008</v>
          </cell>
          <cell r="C1820" t="str">
            <v>Other</v>
          </cell>
          <cell r="D1820" t="str">
            <v>OS</v>
          </cell>
          <cell r="E1820" t="str">
            <v>CK</v>
          </cell>
          <cell r="F1820">
            <v>2008</v>
          </cell>
          <cell r="G1820">
            <v>1</v>
          </cell>
          <cell r="H1820">
            <v>0.31</v>
          </cell>
          <cell r="I1820">
            <v>177.1</v>
          </cell>
          <cell r="J1820">
            <v>226.26</v>
          </cell>
          <cell r="K1820">
            <v>9.0500000000000007</v>
          </cell>
        </row>
        <row r="1821">
          <cell r="B1821" t="str">
            <v>OSCK2009</v>
          </cell>
          <cell r="C1821" t="str">
            <v>Other</v>
          </cell>
          <cell r="D1821" t="str">
            <v>OS</v>
          </cell>
          <cell r="E1821" t="str">
            <v>CK</v>
          </cell>
          <cell r="F1821">
            <v>2009</v>
          </cell>
          <cell r="G1821">
            <v>1</v>
          </cell>
          <cell r="H1821">
            <v>0.34</v>
          </cell>
          <cell r="I1821">
            <v>175.33</v>
          </cell>
          <cell r="J1821">
            <v>220.83</v>
          </cell>
          <cell r="K1821">
            <v>8.83</v>
          </cell>
        </row>
        <row r="1822">
          <cell r="B1822" t="str">
            <v>OSCK2011</v>
          </cell>
          <cell r="C1822" t="str">
            <v>Other</v>
          </cell>
          <cell r="D1822" t="str">
            <v>OS</v>
          </cell>
          <cell r="E1822" t="str">
            <v>CK</v>
          </cell>
          <cell r="F1822">
            <v>2011</v>
          </cell>
          <cell r="G1822">
            <v>1</v>
          </cell>
          <cell r="H1822">
            <v>0.41</v>
          </cell>
          <cell r="I1822">
            <v>171.84</v>
          </cell>
          <cell r="J1822">
            <v>215.64</v>
          </cell>
          <cell r="K1822">
            <v>8.6300000000000008</v>
          </cell>
        </row>
        <row r="1823">
          <cell r="B1823" t="str">
            <v>OSCK2013</v>
          </cell>
          <cell r="C1823" t="str">
            <v>Other</v>
          </cell>
          <cell r="D1823" t="str">
            <v>OS</v>
          </cell>
          <cell r="E1823" t="str">
            <v>CK</v>
          </cell>
          <cell r="F1823">
            <v>2013</v>
          </cell>
          <cell r="G1823">
            <v>1</v>
          </cell>
          <cell r="H1823">
            <v>0.48</v>
          </cell>
          <cell r="I1823">
            <v>168.42</v>
          </cell>
          <cell r="J1823">
            <v>212.73</v>
          </cell>
          <cell r="K1823">
            <v>8.51</v>
          </cell>
        </row>
        <row r="1824">
          <cell r="B1824" t="str">
            <v>OSCK2016</v>
          </cell>
          <cell r="C1824" t="str">
            <v>Other</v>
          </cell>
          <cell r="D1824" t="str">
            <v>OS</v>
          </cell>
          <cell r="E1824" t="str">
            <v>CK</v>
          </cell>
          <cell r="F1824">
            <v>2016</v>
          </cell>
          <cell r="G1824">
            <v>1</v>
          </cell>
          <cell r="H1824">
            <v>0.57999999999999996</v>
          </cell>
          <cell r="I1824">
            <v>163.43</v>
          </cell>
          <cell r="J1824">
            <v>210.1</v>
          </cell>
          <cell r="K1824">
            <v>8.4</v>
          </cell>
        </row>
        <row r="1825">
          <cell r="B1825" t="str">
            <v>OSCK2020</v>
          </cell>
          <cell r="C1825" t="str">
            <v>Other</v>
          </cell>
          <cell r="D1825" t="str">
            <v>OS</v>
          </cell>
          <cell r="E1825" t="str">
            <v>CK</v>
          </cell>
          <cell r="F1825">
            <v>2020</v>
          </cell>
          <cell r="G1825">
            <v>1</v>
          </cell>
          <cell r="H1825">
            <v>0.72</v>
          </cell>
          <cell r="I1825">
            <v>156.99</v>
          </cell>
          <cell r="J1825">
            <v>206.65</v>
          </cell>
          <cell r="K1825">
            <v>8.27</v>
          </cell>
        </row>
        <row r="1826">
          <cell r="B1826" t="str">
            <v>OSCK2025</v>
          </cell>
          <cell r="C1826" t="str">
            <v>Other</v>
          </cell>
          <cell r="D1826" t="str">
            <v>OS</v>
          </cell>
          <cell r="E1826" t="str">
            <v>CK</v>
          </cell>
          <cell r="F1826">
            <v>2025</v>
          </cell>
          <cell r="G1826">
            <v>1</v>
          </cell>
          <cell r="H1826">
            <v>0.9</v>
          </cell>
          <cell r="I1826">
            <v>149.30000000000001</v>
          </cell>
          <cell r="J1826">
            <v>202.43</v>
          </cell>
          <cell r="K1826">
            <v>8.1</v>
          </cell>
        </row>
        <row r="1827">
          <cell r="B1827" t="str">
            <v>OSCK2030</v>
          </cell>
          <cell r="C1827" t="str">
            <v>Other</v>
          </cell>
          <cell r="D1827" t="str">
            <v>OS</v>
          </cell>
          <cell r="E1827" t="str">
            <v>CK</v>
          </cell>
          <cell r="F1827">
            <v>2030</v>
          </cell>
          <cell r="G1827">
            <v>1</v>
          </cell>
          <cell r="H1827">
            <v>1.07</v>
          </cell>
          <cell r="I1827">
            <v>141.97999999999999</v>
          </cell>
          <cell r="J1827">
            <v>198.31</v>
          </cell>
          <cell r="K1827">
            <v>7.93</v>
          </cell>
        </row>
        <row r="1828">
          <cell r="B1828">
            <v>0</v>
          </cell>
          <cell r="C1828">
            <v>0</v>
          </cell>
        </row>
        <row r="1829">
          <cell r="B1829" t="str">
            <v>POSB2008</v>
          </cell>
          <cell r="C1829" t="str">
            <v>Europe</v>
          </cell>
          <cell r="D1829" t="str">
            <v>PO</v>
          </cell>
          <cell r="E1829" t="str">
            <v>SB</v>
          </cell>
          <cell r="F1829">
            <v>2008</v>
          </cell>
          <cell r="G1829">
            <v>1</v>
          </cell>
          <cell r="H1829">
            <v>85.81</v>
          </cell>
          <cell r="I1829">
            <v>103.46</v>
          </cell>
          <cell r="J1829">
            <v>109.97</v>
          </cell>
          <cell r="K1829">
            <v>5.79</v>
          </cell>
        </row>
        <row r="1830">
          <cell r="B1830" t="str">
            <v>POSB2009</v>
          </cell>
          <cell r="C1830" t="str">
            <v>Europe</v>
          </cell>
          <cell r="D1830" t="str">
            <v>PO</v>
          </cell>
          <cell r="E1830" t="str">
            <v>SB</v>
          </cell>
          <cell r="F1830">
            <v>2009</v>
          </cell>
          <cell r="G1830">
            <v>1</v>
          </cell>
          <cell r="H1830">
            <v>83.91</v>
          </cell>
          <cell r="I1830">
            <v>103.2</v>
          </cell>
          <cell r="J1830">
            <v>105.26</v>
          </cell>
          <cell r="K1830">
            <v>5.54</v>
          </cell>
        </row>
        <row r="1831">
          <cell r="B1831" t="str">
            <v>POSB2011</v>
          </cell>
          <cell r="C1831" t="str">
            <v>Europe</v>
          </cell>
          <cell r="D1831" t="str">
            <v>PO</v>
          </cell>
          <cell r="E1831" t="str">
            <v>SB</v>
          </cell>
          <cell r="F1831">
            <v>2011</v>
          </cell>
          <cell r="G1831">
            <v>1</v>
          </cell>
          <cell r="H1831">
            <v>67.489999999999995</v>
          </cell>
          <cell r="I1831">
            <v>102.69</v>
          </cell>
          <cell r="J1831">
            <v>102.69</v>
          </cell>
          <cell r="K1831">
            <v>5.4</v>
          </cell>
        </row>
        <row r="1832">
          <cell r="B1832" t="str">
            <v>POSB2013</v>
          </cell>
          <cell r="C1832" t="str">
            <v>Europe</v>
          </cell>
          <cell r="D1832" t="str">
            <v>PO</v>
          </cell>
          <cell r="E1832" t="str">
            <v>SB</v>
          </cell>
          <cell r="F1832">
            <v>2013</v>
          </cell>
          <cell r="G1832">
            <v>1</v>
          </cell>
          <cell r="H1832">
            <v>66.34</v>
          </cell>
          <cell r="I1832">
            <v>102.17</v>
          </cell>
          <cell r="J1832">
            <v>102.17</v>
          </cell>
          <cell r="K1832">
            <v>5.38</v>
          </cell>
        </row>
        <row r="1833">
          <cell r="B1833" t="str">
            <v>POSB2016</v>
          </cell>
          <cell r="C1833" t="str">
            <v>Europe</v>
          </cell>
          <cell r="D1833" t="str">
            <v>PO</v>
          </cell>
          <cell r="E1833" t="str">
            <v>SB</v>
          </cell>
          <cell r="F1833">
            <v>2016</v>
          </cell>
          <cell r="G1833">
            <v>1</v>
          </cell>
          <cell r="H1833">
            <v>64.59</v>
          </cell>
          <cell r="I1833">
            <v>101.41</v>
          </cell>
          <cell r="J1833">
            <v>101.41</v>
          </cell>
          <cell r="K1833">
            <v>5.34</v>
          </cell>
        </row>
        <row r="1834">
          <cell r="B1834" t="str">
            <v>POSB2020</v>
          </cell>
          <cell r="C1834" t="str">
            <v>Europe</v>
          </cell>
          <cell r="D1834" t="str">
            <v>PO</v>
          </cell>
          <cell r="E1834" t="str">
            <v>SB</v>
          </cell>
          <cell r="F1834">
            <v>2020</v>
          </cell>
          <cell r="G1834">
            <v>1</v>
          </cell>
          <cell r="H1834">
            <v>62.18</v>
          </cell>
          <cell r="I1834">
            <v>100.4</v>
          </cell>
          <cell r="J1834">
            <v>100.4</v>
          </cell>
          <cell r="K1834">
            <v>5.28</v>
          </cell>
        </row>
        <row r="1835">
          <cell r="B1835" t="str">
            <v>POSB2025</v>
          </cell>
          <cell r="C1835" t="str">
            <v>Europe</v>
          </cell>
          <cell r="D1835" t="str">
            <v>PO</v>
          </cell>
          <cell r="E1835" t="str">
            <v>SB</v>
          </cell>
          <cell r="F1835">
            <v>2025</v>
          </cell>
          <cell r="G1835">
            <v>1</v>
          </cell>
          <cell r="H1835">
            <v>53.48</v>
          </cell>
          <cell r="I1835">
            <v>99.15</v>
          </cell>
          <cell r="J1835">
            <v>110.3</v>
          </cell>
          <cell r="K1835">
            <v>5.81</v>
          </cell>
        </row>
        <row r="1836">
          <cell r="B1836" t="str">
            <v>POSB2030</v>
          </cell>
          <cell r="C1836" t="str">
            <v>Europe</v>
          </cell>
          <cell r="D1836" t="str">
            <v>PO</v>
          </cell>
          <cell r="E1836" t="str">
            <v>SB</v>
          </cell>
          <cell r="F1836">
            <v>2030</v>
          </cell>
          <cell r="G1836">
            <v>1</v>
          </cell>
          <cell r="H1836">
            <v>43.98</v>
          </cell>
          <cell r="I1836">
            <v>97.92</v>
          </cell>
          <cell r="J1836">
            <v>109.77</v>
          </cell>
          <cell r="K1836">
            <v>5.78</v>
          </cell>
        </row>
        <row r="1837">
          <cell r="B1837">
            <v>0</v>
          </cell>
          <cell r="C1837">
            <v>0</v>
          </cell>
        </row>
        <row r="1838">
          <cell r="B1838" t="str">
            <v>POLD2008</v>
          </cell>
          <cell r="C1838" t="str">
            <v>Europe</v>
          </cell>
          <cell r="D1838" t="str">
            <v>PO</v>
          </cell>
          <cell r="E1838" t="str">
            <v>LD</v>
          </cell>
          <cell r="F1838">
            <v>2008</v>
          </cell>
          <cell r="G1838">
            <v>1</v>
          </cell>
          <cell r="H1838">
            <v>69.38</v>
          </cell>
          <cell r="I1838">
            <v>33.700000000000003</v>
          </cell>
          <cell r="J1838">
            <v>39.07</v>
          </cell>
          <cell r="K1838">
            <v>5.79</v>
          </cell>
        </row>
        <row r="1839">
          <cell r="B1839" t="str">
            <v>POLD2009</v>
          </cell>
          <cell r="C1839" t="str">
            <v>Europe</v>
          </cell>
          <cell r="D1839" t="str">
            <v>PO</v>
          </cell>
          <cell r="E1839" t="str">
            <v>LD</v>
          </cell>
          <cell r="F1839">
            <v>2009</v>
          </cell>
          <cell r="G1839">
            <v>1</v>
          </cell>
          <cell r="H1839">
            <v>70.040000000000006</v>
          </cell>
          <cell r="I1839">
            <v>33.61</v>
          </cell>
          <cell r="J1839">
            <v>37.4</v>
          </cell>
          <cell r="K1839">
            <v>5.54</v>
          </cell>
        </row>
        <row r="1840">
          <cell r="B1840" t="str">
            <v>POLD2011</v>
          </cell>
          <cell r="C1840" t="str">
            <v>Europe</v>
          </cell>
          <cell r="D1840" t="str">
            <v>PO</v>
          </cell>
          <cell r="E1840" t="str">
            <v>LD</v>
          </cell>
          <cell r="F1840">
            <v>2011</v>
          </cell>
          <cell r="G1840">
            <v>1</v>
          </cell>
          <cell r="H1840">
            <v>71.36</v>
          </cell>
          <cell r="I1840">
            <v>33.44</v>
          </cell>
          <cell r="J1840">
            <v>36.479999999999997</v>
          </cell>
          <cell r="K1840">
            <v>5.4</v>
          </cell>
        </row>
        <row r="1841">
          <cell r="B1841" t="str">
            <v>POLD2013</v>
          </cell>
          <cell r="C1841" t="str">
            <v>Europe</v>
          </cell>
          <cell r="D1841" t="str">
            <v>PO</v>
          </cell>
          <cell r="E1841" t="str">
            <v>LD</v>
          </cell>
          <cell r="F1841">
            <v>2013</v>
          </cell>
          <cell r="G1841">
            <v>1</v>
          </cell>
          <cell r="H1841">
            <v>72.67</v>
          </cell>
          <cell r="I1841">
            <v>33.28</v>
          </cell>
          <cell r="J1841">
            <v>36.299999999999997</v>
          </cell>
          <cell r="K1841">
            <v>5.38</v>
          </cell>
        </row>
        <row r="1842">
          <cell r="B1842" t="str">
            <v>POLD2016</v>
          </cell>
          <cell r="C1842" t="str">
            <v>Europe</v>
          </cell>
          <cell r="D1842" t="str">
            <v>PO</v>
          </cell>
          <cell r="E1842" t="str">
            <v>LD</v>
          </cell>
          <cell r="F1842">
            <v>2016</v>
          </cell>
          <cell r="G1842">
            <v>1</v>
          </cell>
          <cell r="H1842">
            <v>74.64</v>
          </cell>
          <cell r="I1842">
            <v>33.03</v>
          </cell>
          <cell r="J1842">
            <v>36.03</v>
          </cell>
          <cell r="K1842">
            <v>5.34</v>
          </cell>
        </row>
        <row r="1843">
          <cell r="B1843" t="str">
            <v>POLD2020</v>
          </cell>
          <cell r="C1843" t="str">
            <v>Europe</v>
          </cell>
          <cell r="D1843" t="str">
            <v>PO</v>
          </cell>
          <cell r="E1843" t="str">
            <v>LD</v>
          </cell>
          <cell r="F1843">
            <v>2020</v>
          </cell>
          <cell r="G1843">
            <v>1</v>
          </cell>
          <cell r="H1843">
            <v>77.27</v>
          </cell>
          <cell r="I1843">
            <v>32.700000000000003</v>
          </cell>
          <cell r="J1843">
            <v>35.67</v>
          </cell>
          <cell r="K1843">
            <v>5.28</v>
          </cell>
        </row>
        <row r="1844">
          <cell r="B1844" t="str">
            <v>POLD2025</v>
          </cell>
          <cell r="C1844" t="str">
            <v>Europe</v>
          </cell>
          <cell r="D1844" t="str">
            <v>PO</v>
          </cell>
          <cell r="E1844" t="str">
            <v>LD</v>
          </cell>
          <cell r="F1844">
            <v>2025</v>
          </cell>
          <cell r="G1844">
            <v>1</v>
          </cell>
          <cell r="H1844">
            <v>80.56</v>
          </cell>
          <cell r="I1844">
            <v>32.29</v>
          </cell>
          <cell r="J1844">
            <v>39.18</v>
          </cell>
          <cell r="K1844">
            <v>5.81</v>
          </cell>
        </row>
        <row r="1845">
          <cell r="B1845" t="str">
            <v>POLD2030</v>
          </cell>
          <cell r="C1845" t="str">
            <v>Europe</v>
          </cell>
          <cell r="D1845" t="str">
            <v>PO</v>
          </cell>
          <cell r="E1845" t="str">
            <v>LD</v>
          </cell>
          <cell r="F1845">
            <v>2030</v>
          </cell>
          <cell r="G1845">
            <v>1</v>
          </cell>
          <cell r="H1845">
            <v>83.85</v>
          </cell>
          <cell r="I1845">
            <v>31.89</v>
          </cell>
          <cell r="J1845">
            <v>39</v>
          </cell>
          <cell r="K1845">
            <v>5.78</v>
          </cell>
        </row>
        <row r="1846">
          <cell r="B1846">
            <v>0</v>
          </cell>
          <cell r="C1846">
            <v>0</v>
          </cell>
        </row>
        <row r="1847">
          <cell r="B1847" t="str">
            <v>POCK2008</v>
          </cell>
          <cell r="C1847" t="str">
            <v>Europe</v>
          </cell>
          <cell r="D1847" t="str">
            <v>PO</v>
          </cell>
          <cell r="E1847" t="str">
            <v>CK</v>
          </cell>
          <cell r="F1847">
            <v>2008</v>
          </cell>
          <cell r="G1847">
            <v>1</v>
          </cell>
          <cell r="H1847">
            <v>14.95</v>
          </cell>
          <cell r="I1847">
            <v>117.79</v>
          </cell>
          <cell r="J1847">
            <v>201.02</v>
          </cell>
          <cell r="K1847">
            <v>8.6999999999999993</v>
          </cell>
        </row>
        <row r="1848">
          <cell r="B1848" t="str">
            <v>POCK2009</v>
          </cell>
          <cell r="C1848" t="str">
            <v>Europe</v>
          </cell>
          <cell r="D1848" t="str">
            <v>PO</v>
          </cell>
          <cell r="E1848" t="str">
            <v>CK</v>
          </cell>
          <cell r="F1848">
            <v>2009</v>
          </cell>
          <cell r="G1848">
            <v>1</v>
          </cell>
          <cell r="H1848">
            <v>0</v>
          </cell>
          <cell r="I1848">
            <v>214.7</v>
          </cell>
          <cell r="J1848">
            <v>211.6</v>
          </cell>
          <cell r="K1848">
            <v>9.16</v>
          </cell>
        </row>
        <row r="1849">
          <cell r="B1849" t="str">
            <v>POCK2011</v>
          </cell>
          <cell r="C1849" t="str">
            <v>Europe</v>
          </cell>
          <cell r="D1849" t="str">
            <v>PO</v>
          </cell>
          <cell r="E1849" t="str">
            <v>CK</v>
          </cell>
          <cell r="F1849">
            <v>2011</v>
          </cell>
          <cell r="G1849">
            <v>1</v>
          </cell>
          <cell r="H1849">
            <v>0</v>
          </cell>
          <cell r="I1849">
            <v>213.63</v>
          </cell>
          <cell r="J1849">
            <v>206.54</v>
          </cell>
          <cell r="K1849">
            <v>8.94</v>
          </cell>
        </row>
        <row r="1850">
          <cell r="B1850" t="str">
            <v>POCK2013</v>
          </cell>
          <cell r="C1850" t="str">
            <v>Europe</v>
          </cell>
          <cell r="D1850" t="str">
            <v>PO</v>
          </cell>
          <cell r="E1850" t="str">
            <v>CK</v>
          </cell>
          <cell r="F1850">
            <v>2013</v>
          </cell>
          <cell r="G1850">
            <v>1</v>
          </cell>
          <cell r="H1850">
            <v>0</v>
          </cell>
          <cell r="I1850">
            <v>212.56</v>
          </cell>
          <cell r="J1850">
            <v>193.93</v>
          </cell>
          <cell r="K1850">
            <v>8.4</v>
          </cell>
        </row>
        <row r="1851">
          <cell r="B1851" t="str">
            <v>POCK2016</v>
          </cell>
          <cell r="C1851" t="str">
            <v>Europe</v>
          </cell>
          <cell r="D1851" t="str">
            <v>PO</v>
          </cell>
          <cell r="E1851" t="str">
            <v>CK</v>
          </cell>
          <cell r="F1851">
            <v>2016</v>
          </cell>
          <cell r="G1851">
            <v>1</v>
          </cell>
          <cell r="H1851">
            <v>0</v>
          </cell>
          <cell r="I1851">
            <v>210.97</v>
          </cell>
          <cell r="J1851">
            <v>191.88</v>
          </cell>
          <cell r="K1851">
            <v>8.31</v>
          </cell>
        </row>
        <row r="1852">
          <cell r="B1852" t="str">
            <v>POCK2020</v>
          </cell>
          <cell r="C1852" t="str">
            <v>Europe</v>
          </cell>
          <cell r="D1852" t="str">
            <v>PO</v>
          </cell>
          <cell r="E1852" t="str">
            <v>CK</v>
          </cell>
          <cell r="F1852">
            <v>2020</v>
          </cell>
          <cell r="G1852">
            <v>1</v>
          </cell>
          <cell r="H1852">
            <v>0</v>
          </cell>
          <cell r="I1852">
            <v>208.87</v>
          </cell>
          <cell r="J1852">
            <v>188.7</v>
          </cell>
          <cell r="K1852">
            <v>8.17</v>
          </cell>
        </row>
        <row r="1853">
          <cell r="B1853" t="str">
            <v>POCK2025</v>
          </cell>
          <cell r="C1853" t="str">
            <v>Europe</v>
          </cell>
          <cell r="D1853" t="str">
            <v>PO</v>
          </cell>
          <cell r="E1853" t="str">
            <v>CK</v>
          </cell>
          <cell r="F1853">
            <v>2025</v>
          </cell>
          <cell r="G1853">
            <v>1</v>
          </cell>
          <cell r="H1853">
            <v>0</v>
          </cell>
          <cell r="I1853">
            <v>206.27</v>
          </cell>
          <cell r="J1853">
            <v>185.23</v>
          </cell>
          <cell r="K1853">
            <v>8.02</v>
          </cell>
        </row>
        <row r="1854">
          <cell r="B1854" t="str">
            <v>POCK2030</v>
          </cell>
          <cell r="C1854" t="str">
            <v>Europe</v>
          </cell>
          <cell r="D1854" t="str">
            <v>PO</v>
          </cell>
          <cell r="E1854" t="str">
            <v>CK</v>
          </cell>
          <cell r="F1854">
            <v>2030</v>
          </cell>
          <cell r="G1854">
            <v>1</v>
          </cell>
          <cell r="H1854">
            <v>0</v>
          </cell>
          <cell r="I1854">
            <v>203.7</v>
          </cell>
          <cell r="J1854">
            <v>181.85</v>
          </cell>
          <cell r="K1854">
            <v>7.87</v>
          </cell>
        </row>
        <row r="1855">
          <cell r="B1855">
            <v>0</v>
          </cell>
          <cell r="C1855">
            <v>0</v>
          </cell>
        </row>
        <row r="1856">
          <cell r="B1856" t="str">
            <v>RASB2008</v>
          </cell>
          <cell r="C1856" t="str">
            <v>Russia</v>
          </cell>
          <cell r="D1856" t="str">
            <v>RA</v>
          </cell>
          <cell r="E1856" t="str">
            <v>SB</v>
          </cell>
          <cell r="F1856">
            <v>2008</v>
          </cell>
          <cell r="G1856">
            <v>1</v>
          </cell>
          <cell r="H1856">
            <v>212.33</v>
          </cell>
          <cell r="I1856">
            <v>107</v>
          </cell>
          <cell r="J1856">
            <v>115.18</v>
          </cell>
          <cell r="K1856">
            <v>5.76</v>
          </cell>
        </row>
        <row r="1857">
          <cell r="B1857" t="str">
            <v>RASB2009</v>
          </cell>
          <cell r="C1857" t="str">
            <v>Russia</v>
          </cell>
          <cell r="D1857" t="str">
            <v>RA</v>
          </cell>
          <cell r="E1857" t="str">
            <v>SB</v>
          </cell>
          <cell r="F1857">
            <v>2009</v>
          </cell>
          <cell r="G1857">
            <v>1</v>
          </cell>
          <cell r="H1857">
            <v>228.07</v>
          </cell>
          <cell r="I1857">
            <v>106.47</v>
          </cell>
          <cell r="J1857">
            <v>109.33</v>
          </cell>
          <cell r="K1857">
            <v>5.47</v>
          </cell>
        </row>
        <row r="1858">
          <cell r="B1858" t="str">
            <v>RASB2011</v>
          </cell>
          <cell r="C1858" t="str">
            <v>Russia</v>
          </cell>
          <cell r="D1858" t="str">
            <v>RA</v>
          </cell>
          <cell r="E1858" t="str">
            <v>SB</v>
          </cell>
          <cell r="F1858">
            <v>2011</v>
          </cell>
          <cell r="G1858">
            <v>1</v>
          </cell>
          <cell r="H1858">
            <v>177.8</v>
          </cell>
          <cell r="I1858">
            <v>105.4</v>
          </cell>
          <cell r="J1858">
            <v>105.4</v>
          </cell>
          <cell r="K1858">
            <v>5.27</v>
          </cell>
        </row>
        <row r="1859">
          <cell r="B1859" t="str">
            <v>RASB2013</v>
          </cell>
          <cell r="C1859" t="str">
            <v>Russia</v>
          </cell>
          <cell r="D1859" t="str">
            <v>RA</v>
          </cell>
          <cell r="E1859" t="str">
            <v>SB</v>
          </cell>
          <cell r="F1859">
            <v>2013</v>
          </cell>
          <cell r="G1859">
            <v>1</v>
          </cell>
          <cell r="H1859">
            <v>37.229999999999997</v>
          </cell>
          <cell r="I1859">
            <v>104.35</v>
          </cell>
          <cell r="J1859">
            <v>104.35</v>
          </cell>
          <cell r="K1859">
            <v>5.22</v>
          </cell>
        </row>
        <row r="1860">
          <cell r="B1860" t="str">
            <v>RASB2016</v>
          </cell>
          <cell r="C1860" t="str">
            <v>Russia</v>
          </cell>
          <cell r="D1860" t="str">
            <v>RA</v>
          </cell>
          <cell r="E1860" t="str">
            <v>SB</v>
          </cell>
          <cell r="F1860">
            <v>2016</v>
          </cell>
          <cell r="G1860">
            <v>1</v>
          </cell>
          <cell r="H1860">
            <v>46.41</v>
          </cell>
          <cell r="I1860">
            <v>102.79</v>
          </cell>
          <cell r="J1860">
            <v>102.79</v>
          </cell>
          <cell r="K1860">
            <v>5.14</v>
          </cell>
        </row>
        <row r="1861">
          <cell r="B1861" t="str">
            <v>RASB2020</v>
          </cell>
          <cell r="C1861" t="str">
            <v>Russia</v>
          </cell>
          <cell r="D1861" t="str">
            <v>RA</v>
          </cell>
          <cell r="E1861" t="str">
            <v>SB</v>
          </cell>
          <cell r="F1861">
            <v>2020</v>
          </cell>
          <cell r="G1861">
            <v>1</v>
          </cell>
          <cell r="H1861">
            <v>55.65</v>
          </cell>
          <cell r="I1861">
            <v>100.75</v>
          </cell>
          <cell r="J1861">
            <v>100.75</v>
          </cell>
          <cell r="K1861">
            <v>5.04</v>
          </cell>
        </row>
        <row r="1862">
          <cell r="B1862" t="str">
            <v>RASB2025</v>
          </cell>
          <cell r="C1862" t="str">
            <v>Russia</v>
          </cell>
          <cell r="D1862" t="str">
            <v>RA</v>
          </cell>
          <cell r="E1862" t="str">
            <v>SB</v>
          </cell>
          <cell r="F1862">
            <v>2025</v>
          </cell>
          <cell r="G1862">
            <v>1</v>
          </cell>
          <cell r="H1862">
            <v>94.3</v>
          </cell>
          <cell r="I1862">
            <v>98.26</v>
          </cell>
          <cell r="J1862">
            <v>98.26</v>
          </cell>
          <cell r="K1862">
            <v>4.91</v>
          </cell>
        </row>
        <row r="1863">
          <cell r="B1863" t="str">
            <v>RASB2030</v>
          </cell>
          <cell r="C1863" t="str">
            <v>Russia</v>
          </cell>
          <cell r="D1863" t="str">
            <v>RA</v>
          </cell>
          <cell r="E1863" t="str">
            <v>SB</v>
          </cell>
          <cell r="F1863">
            <v>2030</v>
          </cell>
          <cell r="G1863">
            <v>1</v>
          </cell>
          <cell r="H1863">
            <v>260.08999999999997</v>
          </cell>
          <cell r="I1863">
            <v>95.83</v>
          </cell>
          <cell r="J1863">
            <v>95.83</v>
          </cell>
          <cell r="K1863">
            <v>4.79</v>
          </cell>
        </row>
        <row r="1864">
          <cell r="B1864">
            <v>0</v>
          </cell>
          <cell r="C1864">
            <v>0</v>
          </cell>
        </row>
        <row r="1865">
          <cell r="B1865" t="str">
            <v>RALD2008</v>
          </cell>
          <cell r="C1865" t="str">
            <v>Russia</v>
          </cell>
          <cell r="D1865" t="str">
            <v>RA</v>
          </cell>
          <cell r="E1865" t="str">
            <v>LD</v>
          </cell>
          <cell r="F1865">
            <v>2008</v>
          </cell>
          <cell r="G1865">
            <v>1</v>
          </cell>
          <cell r="H1865">
            <v>81.03</v>
          </cell>
          <cell r="I1865">
            <v>24.9</v>
          </cell>
          <cell r="J1865">
            <v>28.79</v>
          </cell>
          <cell r="K1865">
            <v>5.76</v>
          </cell>
        </row>
        <row r="1866">
          <cell r="B1866" t="str">
            <v>RALD2009</v>
          </cell>
          <cell r="C1866" t="str">
            <v>Russia</v>
          </cell>
          <cell r="D1866" t="str">
            <v>RA</v>
          </cell>
          <cell r="E1866" t="str">
            <v>LD</v>
          </cell>
          <cell r="F1866">
            <v>2009</v>
          </cell>
          <cell r="G1866">
            <v>1</v>
          </cell>
          <cell r="H1866">
            <v>80.77</v>
          </cell>
          <cell r="I1866">
            <v>24.77</v>
          </cell>
          <cell r="J1866">
            <v>27.33</v>
          </cell>
          <cell r="K1866">
            <v>5.47</v>
          </cell>
        </row>
        <row r="1867">
          <cell r="B1867" t="str">
            <v>RALD2011</v>
          </cell>
          <cell r="C1867" t="str">
            <v>Russia</v>
          </cell>
          <cell r="D1867" t="str">
            <v>RA</v>
          </cell>
          <cell r="E1867" t="str">
            <v>LD</v>
          </cell>
          <cell r="F1867">
            <v>2011</v>
          </cell>
          <cell r="G1867">
            <v>1</v>
          </cell>
          <cell r="H1867">
            <v>80.25</v>
          </cell>
          <cell r="I1867">
            <v>24.53</v>
          </cell>
          <cell r="J1867">
            <v>26.35</v>
          </cell>
          <cell r="K1867">
            <v>5.27</v>
          </cell>
        </row>
        <row r="1868">
          <cell r="B1868" t="str">
            <v>RALD2013</v>
          </cell>
          <cell r="C1868" t="str">
            <v>Russia</v>
          </cell>
          <cell r="D1868" t="str">
            <v>RA</v>
          </cell>
          <cell r="E1868" t="str">
            <v>LD</v>
          </cell>
          <cell r="F1868">
            <v>2013</v>
          </cell>
          <cell r="G1868">
            <v>1</v>
          </cell>
          <cell r="H1868">
            <v>0</v>
          </cell>
          <cell r="I1868">
            <v>24.28</v>
          </cell>
          <cell r="J1868">
            <v>24.28</v>
          </cell>
          <cell r="K1868">
            <v>4.8600000000000003</v>
          </cell>
        </row>
        <row r="1869">
          <cell r="B1869" t="str">
            <v>RALD2016</v>
          </cell>
          <cell r="C1869" t="str">
            <v>Russia</v>
          </cell>
          <cell r="D1869" t="str">
            <v>RA</v>
          </cell>
          <cell r="E1869" t="str">
            <v>LD</v>
          </cell>
          <cell r="F1869">
            <v>2016</v>
          </cell>
          <cell r="G1869">
            <v>1</v>
          </cell>
          <cell r="H1869">
            <v>0</v>
          </cell>
          <cell r="I1869">
            <v>23.92</v>
          </cell>
          <cell r="J1869">
            <v>23.92</v>
          </cell>
          <cell r="K1869">
            <v>4.78</v>
          </cell>
        </row>
        <row r="1870">
          <cell r="B1870" t="str">
            <v>RALD2020</v>
          </cell>
          <cell r="C1870" t="str">
            <v>Russia</v>
          </cell>
          <cell r="D1870" t="str">
            <v>RA</v>
          </cell>
          <cell r="E1870" t="str">
            <v>LD</v>
          </cell>
          <cell r="F1870">
            <v>2020</v>
          </cell>
          <cell r="G1870">
            <v>1</v>
          </cell>
          <cell r="H1870">
            <v>0</v>
          </cell>
          <cell r="I1870">
            <v>23.44</v>
          </cell>
          <cell r="J1870">
            <v>23.44</v>
          </cell>
          <cell r="K1870">
            <v>4.6900000000000004</v>
          </cell>
        </row>
        <row r="1871">
          <cell r="B1871" t="str">
            <v>RALD2025</v>
          </cell>
          <cell r="C1871" t="str">
            <v>Russia</v>
          </cell>
          <cell r="D1871" t="str">
            <v>RA</v>
          </cell>
          <cell r="E1871" t="str">
            <v>LD</v>
          </cell>
          <cell r="F1871">
            <v>2025</v>
          </cell>
          <cell r="G1871">
            <v>1</v>
          </cell>
          <cell r="H1871">
            <v>76.64</v>
          </cell>
          <cell r="I1871">
            <v>22.86</v>
          </cell>
          <cell r="J1871">
            <v>24.56</v>
          </cell>
          <cell r="K1871">
            <v>4.91</v>
          </cell>
        </row>
        <row r="1872">
          <cell r="B1872" t="str">
            <v>RALD2030</v>
          </cell>
          <cell r="C1872" t="str">
            <v>Russia</v>
          </cell>
          <cell r="D1872" t="str">
            <v>RA</v>
          </cell>
          <cell r="E1872" t="str">
            <v>LD</v>
          </cell>
          <cell r="F1872">
            <v>2030</v>
          </cell>
          <cell r="G1872">
            <v>1</v>
          </cell>
          <cell r="H1872">
            <v>75.34</v>
          </cell>
          <cell r="I1872">
            <v>22.3</v>
          </cell>
          <cell r="J1872">
            <v>23.96</v>
          </cell>
          <cell r="K1872">
            <v>4.79</v>
          </cell>
        </row>
        <row r="1873">
          <cell r="B1873">
            <v>0</v>
          </cell>
          <cell r="C1873">
            <v>0</v>
          </cell>
        </row>
        <row r="1874">
          <cell r="B1874" t="str">
            <v>RACK2008</v>
          </cell>
          <cell r="C1874" t="str">
            <v>Russia</v>
          </cell>
          <cell r="D1874" t="str">
            <v>RA</v>
          </cell>
          <cell r="E1874" t="str">
            <v>CK</v>
          </cell>
          <cell r="F1874">
            <v>2008</v>
          </cell>
          <cell r="G1874">
            <v>1</v>
          </cell>
          <cell r="H1874">
            <v>66.13</v>
          </cell>
          <cell r="I1874">
            <v>87.2</v>
          </cell>
          <cell r="J1874">
            <v>204.94</v>
          </cell>
          <cell r="K1874">
            <v>8.5399999999999991</v>
          </cell>
        </row>
        <row r="1875">
          <cell r="B1875" t="str">
            <v>RACK2009</v>
          </cell>
          <cell r="C1875" t="str">
            <v>Russia</v>
          </cell>
          <cell r="D1875" t="str">
            <v>RA</v>
          </cell>
          <cell r="E1875" t="str">
            <v>CK</v>
          </cell>
          <cell r="F1875">
            <v>2009</v>
          </cell>
          <cell r="G1875">
            <v>1</v>
          </cell>
          <cell r="H1875">
            <v>68.31</v>
          </cell>
          <cell r="I1875">
            <v>158.55000000000001</v>
          </cell>
          <cell r="J1875">
            <v>200.12</v>
          </cell>
          <cell r="K1875">
            <v>8.34</v>
          </cell>
        </row>
        <row r="1876">
          <cell r="B1876" t="str">
            <v>RACK2011</v>
          </cell>
          <cell r="C1876" t="str">
            <v>Russia</v>
          </cell>
          <cell r="D1876" t="str">
            <v>RA</v>
          </cell>
          <cell r="E1876" t="str">
            <v>CK</v>
          </cell>
          <cell r="F1876">
            <v>2011</v>
          </cell>
          <cell r="G1876">
            <v>1</v>
          </cell>
          <cell r="H1876">
            <v>72.680000000000007</v>
          </cell>
          <cell r="I1876">
            <v>156.97</v>
          </cell>
          <cell r="J1876">
            <v>194.87</v>
          </cell>
          <cell r="K1876">
            <v>8.1199999999999992</v>
          </cell>
        </row>
        <row r="1877">
          <cell r="B1877" t="str">
            <v>RACK2013</v>
          </cell>
          <cell r="C1877" t="str">
            <v>Russia</v>
          </cell>
          <cell r="D1877" t="str">
            <v>RA</v>
          </cell>
          <cell r="E1877" t="str">
            <v>CK</v>
          </cell>
          <cell r="F1877">
            <v>2013</v>
          </cell>
          <cell r="G1877">
            <v>1</v>
          </cell>
          <cell r="H1877">
            <v>77.05</v>
          </cell>
          <cell r="I1877">
            <v>155.4</v>
          </cell>
          <cell r="J1877">
            <v>181.77</v>
          </cell>
          <cell r="K1877">
            <v>7.57</v>
          </cell>
        </row>
        <row r="1878">
          <cell r="B1878" t="str">
            <v>RACK2016</v>
          </cell>
          <cell r="C1878" t="str">
            <v>Russia</v>
          </cell>
          <cell r="D1878" t="str">
            <v>RA</v>
          </cell>
          <cell r="E1878" t="str">
            <v>CK</v>
          </cell>
          <cell r="F1878">
            <v>2016</v>
          </cell>
          <cell r="G1878">
            <v>1</v>
          </cell>
          <cell r="H1878">
            <v>83.6</v>
          </cell>
          <cell r="I1878">
            <v>153.08000000000001</v>
          </cell>
          <cell r="J1878">
            <v>179.64</v>
          </cell>
          <cell r="K1878">
            <v>7.49</v>
          </cell>
        </row>
        <row r="1879">
          <cell r="B1879" t="str">
            <v>RACK2020</v>
          </cell>
          <cell r="C1879" t="str">
            <v>Russia</v>
          </cell>
          <cell r="D1879" t="str">
            <v>RA</v>
          </cell>
          <cell r="E1879" t="str">
            <v>CK</v>
          </cell>
          <cell r="F1879">
            <v>2020</v>
          </cell>
          <cell r="G1879">
            <v>1</v>
          </cell>
          <cell r="H1879">
            <v>92.34</v>
          </cell>
          <cell r="I1879">
            <v>150.04</v>
          </cell>
          <cell r="J1879">
            <v>176.33</v>
          </cell>
          <cell r="K1879">
            <v>7.35</v>
          </cell>
        </row>
        <row r="1880">
          <cell r="B1880" t="str">
            <v>RACK2025</v>
          </cell>
          <cell r="C1880" t="str">
            <v>Russia</v>
          </cell>
          <cell r="D1880" t="str">
            <v>RA</v>
          </cell>
          <cell r="E1880" t="str">
            <v>CK</v>
          </cell>
          <cell r="F1880">
            <v>2025</v>
          </cell>
          <cell r="G1880">
            <v>1</v>
          </cell>
          <cell r="H1880">
            <v>103.27</v>
          </cell>
          <cell r="I1880">
            <v>146.33000000000001</v>
          </cell>
          <cell r="J1880">
            <v>172.73</v>
          </cell>
          <cell r="K1880">
            <v>7.2</v>
          </cell>
        </row>
        <row r="1881">
          <cell r="B1881" t="str">
            <v>RACK2030</v>
          </cell>
          <cell r="C1881" t="str">
            <v>Russia</v>
          </cell>
          <cell r="D1881" t="str">
            <v>RA</v>
          </cell>
          <cell r="E1881" t="str">
            <v>CK</v>
          </cell>
          <cell r="F1881">
            <v>2030</v>
          </cell>
          <cell r="G1881">
            <v>1</v>
          </cell>
          <cell r="H1881">
            <v>114.19</v>
          </cell>
          <cell r="I1881">
            <v>142.71</v>
          </cell>
          <cell r="J1881">
            <v>169.22</v>
          </cell>
          <cell r="K1881">
            <v>7.05</v>
          </cell>
        </row>
        <row r="1882">
          <cell r="B1882">
            <v>0</v>
          </cell>
          <cell r="C1882">
            <v>0</v>
          </cell>
        </row>
        <row r="1883">
          <cell r="B1883" t="str">
            <v>SPBA2008</v>
          </cell>
          <cell r="C1883" t="str">
            <v>Europe</v>
          </cell>
          <cell r="D1883" t="str">
            <v>SP</v>
          </cell>
          <cell r="E1883" t="str">
            <v>BA</v>
          </cell>
          <cell r="F1883">
            <v>2008</v>
          </cell>
          <cell r="G1883">
            <v>1</v>
          </cell>
          <cell r="H1883">
            <v>8.3000000000000007</v>
          </cell>
          <cell r="I1883">
            <v>71.540000000000006</v>
          </cell>
          <cell r="J1883">
            <v>110.67</v>
          </cell>
          <cell r="K1883">
            <v>6.92</v>
          </cell>
        </row>
        <row r="1884">
          <cell r="B1884" t="str">
            <v>SPBA2009</v>
          </cell>
          <cell r="C1884" t="str">
            <v>Europe</v>
          </cell>
          <cell r="D1884" t="str">
            <v>SP</v>
          </cell>
          <cell r="E1884" t="str">
            <v>BA</v>
          </cell>
          <cell r="F1884">
            <v>2009</v>
          </cell>
          <cell r="G1884">
            <v>1</v>
          </cell>
          <cell r="H1884">
            <v>7.9</v>
          </cell>
          <cell r="I1884">
            <v>71.36</v>
          </cell>
          <cell r="J1884">
            <v>107.52</v>
          </cell>
          <cell r="K1884">
            <v>6.72</v>
          </cell>
        </row>
        <row r="1885">
          <cell r="B1885" t="str">
            <v>SPBA2011</v>
          </cell>
          <cell r="C1885" t="str">
            <v>Europe</v>
          </cell>
          <cell r="D1885" t="str">
            <v>SP</v>
          </cell>
          <cell r="E1885" t="str">
            <v>BA</v>
          </cell>
          <cell r="F1885">
            <v>2011</v>
          </cell>
          <cell r="G1885">
            <v>1</v>
          </cell>
          <cell r="H1885">
            <v>7.09</v>
          </cell>
          <cell r="I1885">
            <v>71</v>
          </cell>
          <cell r="J1885">
            <v>93.26</v>
          </cell>
          <cell r="K1885">
            <v>5.83</v>
          </cell>
        </row>
        <row r="1886">
          <cell r="B1886" t="str">
            <v>SPBA2013</v>
          </cell>
          <cell r="C1886" t="str">
            <v>Europe</v>
          </cell>
          <cell r="D1886" t="str">
            <v>SP</v>
          </cell>
          <cell r="E1886" t="str">
            <v>BA</v>
          </cell>
          <cell r="F1886">
            <v>2013</v>
          </cell>
          <cell r="G1886">
            <v>1</v>
          </cell>
          <cell r="H1886">
            <v>6.29</v>
          </cell>
          <cell r="I1886">
            <v>70.650000000000006</v>
          </cell>
          <cell r="J1886">
            <v>75.97</v>
          </cell>
          <cell r="K1886">
            <v>4.75</v>
          </cell>
        </row>
        <row r="1887">
          <cell r="B1887" t="str">
            <v>SPBA2016</v>
          </cell>
          <cell r="C1887" t="str">
            <v>Europe</v>
          </cell>
          <cell r="D1887" t="str">
            <v>SP</v>
          </cell>
          <cell r="E1887" t="str">
            <v>BA</v>
          </cell>
          <cell r="F1887">
            <v>2016</v>
          </cell>
          <cell r="G1887">
            <v>1</v>
          </cell>
          <cell r="H1887">
            <v>5.08</v>
          </cell>
          <cell r="I1887">
            <v>70.12</v>
          </cell>
          <cell r="J1887">
            <v>76.180000000000007</v>
          </cell>
          <cell r="K1887">
            <v>4.76</v>
          </cell>
        </row>
        <row r="1888">
          <cell r="B1888" t="str">
            <v>SPBA2020</v>
          </cell>
          <cell r="C1888" t="str">
            <v>Europe</v>
          </cell>
          <cell r="D1888" t="str">
            <v>SP</v>
          </cell>
          <cell r="E1888" t="str">
            <v>BA</v>
          </cell>
          <cell r="F1888">
            <v>2020</v>
          </cell>
          <cell r="G1888">
            <v>1</v>
          </cell>
          <cell r="H1888">
            <v>3.47</v>
          </cell>
          <cell r="I1888">
            <v>69.42</v>
          </cell>
          <cell r="J1888">
            <v>73.02</v>
          </cell>
          <cell r="K1888">
            <v>4.5599999999999996</v>
          </cell>
        </row>
        <row r="1889">
          <cell r="B1889" t="str">
            <v>SPBA2025</v>
          </cell>
          <cell r="C1889" t="str">
            <v>Europe</v>
          </cell>
          <cell r="D1889" t="str">
            <v>SP</v>
          </cell>
          <cell r="E1889" t="str">
            <v>BA</v>
          </cell>
          <cell r="F1889">
            <v>2025</v>
          </cell>
          <cell r="G1889">
            <v>1</v>
          </cell>
          <cell r="H1889">
            <v>1.45</v>
          </cell>
          <cell r="I1889">
            <v>68.56</v>
          </cell>
          <cell r="J1889">
            <v>76.31</v>
          </cell>
          <cell r="K1889">
            <v>4.7699999999999996</v>
          </cell>
        </row>
        <row r="1890">
          <cell r="B1890" t="str">
            <v>SPBA2030</v>
          </cell>
          <cell r="C1890" t="str">
            <v>Europe</v>
          </cell>
          <cell r="D1890" t="str">
            <v>SP</v>
          </cell>
          <cell r="E1890" t="str">
            <v>BA</v>
          </cell>
          <cell r="F1890">
            <v>2030</v>
          </cell>
          <cell r="G1890">
            <v>1</v>
          </cell>
          <cell r="H1890">
            <v>1.45</v>
          </cell>
          <cell r="I1890">
            <v>67.7</v>
          </cell>
          <cell r="J1890">
            <v>83.28</v>
          </cell>
          <cell r="K1890">
            <v>5.2</v>
          </cell>
        </row>
        <row r="1891">
          <cell r="B1891">
            <v>0</v>
          </cell>
          <cell r="C1891">
            <v>0</v>
          </cell>
        </row>
        <row r="1892">
          <cell r="B1892" t="str">
            <v>SPLD2008</v>
          </cell>
          <cell r="C1892" t="str">
            <v>Europe</v>
          </cell>
          <cell r="D1892" t="str">
            <v>SP</v>
          </cell>
          <cell r="E1892" t="str">
            <v>LD</v>
          </cell>
          <cell r="F1892">
            <v>2008</v>
          </cell>
          <cell r="G1892">
            <v>1</v>
          </cell>
          <cell r="H1892">
            <v>10.51</v>
          </cell>
          <cell r="I1892">
            <v>34.43</v>
          </cell>
          <cell r="J1892">
            <v>48.42</v>
          </cell>
          <cell r="K1892">
            <v>6.92</v>
          </cell>
        </row>
        <row r="1893">
          <cell r="B1893" t="str">
            <v>SPLD2009</v>
          </cell>
          <cell r="C1893" t="str">
            <v>Europe</v>
          </cell>
          <cell r="D1893" t="str">
            <v>SP</v>
          </cell>
          <cell r="E1893" t="str">
            <v>LD</v>
          </cell>
          <cell r="F1893">
            <v>2009</v>
          </cell>
          <cell r="G1893">
            <v>1</v>
          </cell>
          <cell r="H1893">
            <v>10.07</v>
          </cell>
          <cell r="I1893">
            <v>34.340000000000003</v>
          </cell>
          <cell r="J1893">
            <v>47.04</v>
          </cell>
          <cell r="K1893">
            <v>6.72</v>
          </cell>
        </row>
        <row r="1894">
          <cell r="B1894" t="str">
            <v>SPLD2011</v>
          </cell>
          <cell r="C1894" t="str">
            <v>Europe</v>
          </cell>
          <cell r="D1894" t="str">
            <v>SP</v>
          </cell>
          <cell r="E1894" t="str">
            <v>LD</v>
          </cell>
          <cell r="F1894">
            <v>2011</v>
          </cell>
          <cell r="G1894">
            <v>1</v>
          </cell>
          <cell r="H1894">
            <v>9.19</v>
          </cell>
          <cell r="I1894">
            <v>34.17</v>
          </cell>
          <cell r="J1894">
            <v>40.799999999999997</v>
          </cell>
          <cell r="K1894">
            <v>5.83</v>
          </cell>
        </row>
        <row r="1895">
          <cell r="B1895" t="str">
            <v>SPLD2013</v>
          </cell>
          <cell r="C1895" t="str">
            <v>Europe</v>
          </cell>
          <cell r="D1895" t="str">
            <v>SP</v>
          </cell>
          <cell r="E1895" t="str">
            <v>LD</v>
          </cell>
          <cell r="F1895">
            <v>2013</v>
          </cell>
          <cell r="G1895">
            <v>1</v>
          </cell>
          <cell r="H1895">
            <v>0</v>
          </cell>
          <cell r="I1895">
            <v>34</v>
          </cell>
          <cell r="J1895">
            <v>30.56</v>
          </cell>
          <cell r="K1895">
            <v>4.37</v>
          </cell>
        </row>
        <row r="1896">
          <cell r="B1896" t="str">
            <v>SPLD2016</v>
          </cell>
          <cell r="C1896" t="str">
            <v>Europe</v>
          </cell>
          <cell r="D1896" t="str">
            <v>SP</v>
          </cell>
          <cell r="E1896" t="str">
            <v>LD</v>
          </cell>
          <cell r="F1896">
            <v>2016</v>
          </cell>
          <cell r="G1896">
            <v>1</v>
          </cell>
          <cell r="H1896">
            <v>0</v>
          </cell>
          <cell r="I1896">
            <v>33.74</v>
          </cell>
          <cell r="J1896">
            <v>30.76</v>
          </cell>
          <cell r="K1896">
            <v>4.3899999999999997</v>
          </cell>
        </row>
        <row r="1897">
          <cell r="B1897" t="str">
            <v>SPLD2020</v>
          </cell>
          <cell r="C1897" t="str">
            <v>Europe</v>
          </cell>
          <cell r="D1897" t="str">
            <v>SP</v>
          </cell>
          <cell r="E1897" t="str">
            <v>LD</v>
          </cell>
          <cell r="F1897">
            <v>2020</v>
          </cell>
          <cell r="G1897">
            <v>1</v>
          </cell>
          <cell r="H1897">
            <v>0</v>
          </cell>
          <cell r="I1897">
            <v>33.409999999999997</v>
          </cell>
          <cell r="J1897">
            <v>31.27</v>
          </cell>
          <cell r="K1897">
            <v>4.47</v>
          </cell>
        </row>
        <row r="1898">
          <cell r="B1898" t="str">
            <v>SPLD2025</v>
          </cell>
          <cell r="C1898" t="str">
            <v>Europe</v>
          </cell>
          <cell r="D1898" t="str">
            <v>SP</v>
          </cell>
          <cell r="E1898" t="str">
            <v>LD</v>
          </cell>
          <cell r="F1898">
            <v>2025</v>
          </cell>
          <cell r="G1898">
            <v>1</v>
          </cell>
          <cell r="H1898">
            <v>3.05</v>
          </cell>
          <cell r="I1898">
            <v>32.99</v>
          </cell>
          <cell r="J1898">
            <v>33.380000000000003</v>
          </cell>
          <cell r="K1898">
            <v>4.7699999999999996</v>
          </cell>
        </row>
        <row r="1899">
          <cell r="B1899" t="str">
            <v>SPLD2030</v>
          </cell>
          <cell r="C1899" t="str">
            <v>Europe</v>
          </cell>
          <cell r="D1899" t="str">
            <v>SP</v>
          </cell>
          <cell r="E1899" t="str">
            <v>LD</v>
          </cell>
          <cell r="F1899">
            <v>2030</v>
          </cell>
          <cell r="G1899">
            <v>1</v>
          </cell>
          <cell r="H1899">
            <v>0.86</v>
          </cell>
          <cell r="I1899">
            <v>32.58</v>
          </cell>
          <cell r="J1899">
            <v>36.43</v>
          </cell>
          <cell r="K1899">
            <v>5.2</v>
          </cell>
        </row>
        <row r="1900">
          <cell r="B1900">
            <v>0</v>
          </cell>
          <cell r="C1900">
            <v>0</v>
          </cell>
        </row>
        <row r="1901">
          <cell r="B1901" t="str">
            <v>TVBA2008</v>
          </cell>
          <cell r="C1901" t="str">
            <v>Other</v>
          </cell>
          <cell r="D1901" t="str">
            <v>TV</v>
          </cell>
          <cell r="E1901" t="str">
            <v>BA</v>
          </cell>
          <cell r="F1901">
            <v>2008</v>
          </cell>
          <cell r="G1901">
            <v>1</v>
          </cell>
          <cell r="H1901">
            <v>48.5</v>
          </cell>
          <cell r="I1901">
            <v>89.1</v>
          </cell>
          <cell r="J1901">
            <v>116.58</v>
          </cell>
          <cell r="K1901">
            <v>5.51</v>
          </cell>
        </row>
        <row r="1902">
          <cell r="B1902" t="str">
            <v>TVBA2009</v>
          </cell>
          <cell r="C1902" t="str">
            <v>Other</v>
          </cell>
          <cell r="D1902" t="str">
            <v>TV</v>
          </cell>
          <cell r="E1902" t="str">
            <v>BA</v>
          </cell>
          <cell r="F1902">
            <v>2009</v>
          </cell>
          <cell r="G1902">
            <v>1</v>
          </cell>
          <cell r="H1902">
            <v>50.07</v>
          </cell>
          <cell r="I1902">
            <v>88.65</v>
          </cell>
          <cell r="J1902">
            <v>127.26</v>
          </cell>
          <cell r="K1902">
            <v>6.01</v>
          </cell>
        </row>
        <row r="1903">
          <cell r="B1903" t="str">
            <v>TVBA2011</v>
          </cell>
          <cell r="C1903" t="str">
            <v>Other</v>
          </cell>
          <cell r="D1903" t="str">
            <v>TV</v>
          </cell>
          <cell r="E1903" t="str">
            <v>BA</v>
          </cell>
          <cell r="F1903">
            <v>2011</v>
          </cell>
          <cell r="G1903">
            <v>1</v>
          </cell>
          <cell r="H1903">
            <v>37.94</v>
          </cell>
          <cell r="I1903">
            <v>87.77</v>
          </cell>
          <cell r="J1903">
            <v>98.01</v>
          </cell>
          <cell r="K1903">
            <v>4.63</v>
          </cell>
        </row>
        <row r="1904">
          <cell r="B1904" t="str">
            <v>TVBA2013</v>
          </cell>
          <cell r="C1904" t="str">
            <v>Other</v>
          </cell>
          <cell r="D1904" t="str">
            <v>TV</v>
          </cell>
          <cell r="E1904" t="str">
            <v>BA</v>
          </cell>
          <cell r="F1904">
            <v>2013</v>
          </cell>
          <cell r="G1904">
            <v>1</v>
          </cell>
          <cell r="H1904">
            <v>18.420000000000002</v>
          </cell>
          <cell r="I1904">
            <v>86.89</v>
          </cell>
          <cell r="J1904">
            <v>99</v>
          </cell>
          <cell r="K1904">
            <v>4.68</v>
          </cell>
        </row>
        <row r="1905">
          <cell r="B1905" t="str">
            <v>TVBA2016</v>
          </cell>
          <cell r="C1905" t="str">
            <v>Other</v>
          </cell>
          <cell r="D1905" t="str">
            <v>TV</v>
          </cell>
          <cell r="E1905" t="str">
            <v>BA</v>
          </cell>
          <cell r="F1905">
            <v>2016</v>
          </cell>
          <cell r="G1905">
            <v>1</v>
          </cell>
          <cell r="H1905">
            <v>19.77</v>
          </cell>
          <cell r="I1905">
            <v>85.59</v>
          </cell>
          <cell r="J1905">
            <v>99.87</v>
          </cell>
          <cell r="K1905">
            <v>4.72</v>
          </cell>
        </row>
        <row r="1906">
          <cell r="B1906" t="str">
            <v>TVBA2020</v>
          </cell>
          <cell r="C1906" t="str">
            <v>Other</v>
          </cell>
          <cell r="D1906" t="str">
            <v>TV</v>
          </cell>
          <cell r="E1906" t="str">
            <v>BA</v>
          </cell>
          <cell r="F1906">
            <v>2020</v>
          </cell>
          <cell r="G1906">
            <v>1</v>
          </cell>
          <cell r="H1906">
            <v>14.37</v>
          </cell>
          <cell r="I1906">
            <v>83.9</v>
          </cell>
          <cell r="J1906">
            <v>102.46</v>
          </cell>
          <cell r="K1906">
            <v>4.84</v>
          </cell>
        </row>
        <row r="1907">
          <cell r="B1907" t="str">
            <v>TVBA2025</v>
          </cell>
          <cell r="C1907" t="str">
            <v>Other</v>
          </cell>
          <cell r="D1907" t="str">
            <v>TV</v>
          </cell>
          <cell r="E1907" t="str">
            <v>BA</v>
          </cell>
          <cell r="F1907">
            <v>2025</v>
          </cell>
          <cell r="G1907">
            <v>1</v>
          </cell>
          <cell r="H1907">
            <v>26.42</v>
          </cell>
          <cell r="I1907">
            <v>81.819999999999993</v>
          </cell>
          <cell r="J1907">
            <v>107.69</v>
          </cell>
          <cell r="K1907">
            <v>5.09</v>
          </cell>
        </row>
        <row r="1908">
          <cell r="B1908" t="str">
            <v>TVBA2030</v>
          </cell>
          <cell r="C1908" t="str">
            <v>Other</v>
          </cell>
          <cell r="D1908" t="str">
            <v>TV</v>
          </cell>
          <cell r="E1908" t="str">
            <v>BA</v>
          </cell>
          <cell r="F1908">
            <v>2030</v>
          </cell>
          <cell r="G1908">
            <v>1</v>
          </cell>
          <cell r="H1908">
            <v>31.44</v>
          </cell>
          <cell r="I1908">
            <v>79.790000000000006</v>
          </cell>
          <cell r="J1908">
            <v>115.84</v>
          </cell>
          <cell r="K1908">
            <v>5.47</v>
          </cell>
        </row>
        <row r="1909">
          <cell r="B1909">
            <v>0</v>
          </cell>
          <cell r="C1909">
            <v>0</v>
          </cell>
        </row>
        <row r="1910">
          <cell r="B1910" t="str">
            <v>TVLD2008</v>
          </cell>
          <cell r="C1910" t="str">
            <v>Other</v>
          </cell>
          <cell r="D1910" t="str">
            <v>TV</v>
          </cell>
          <cell r="E1910" t="str">
            <v>LD</v>
          </cell>
          <cell r="F1910">
            <v>2008</v>
          </cell>
          <cell r="G1910">
            <v>1</v>
          </cell>
          <cell r="H1910">
            <v>22.12</v>
          </cell>
          <cell r="I1910">
            <v>43.17</v>
          </cell>
          <cell r="J1910">
            <v>60.35</v>
          </cell>
          <cell r="K1910">
            <v>5.51</v>
          </cell>
        </row>
        <row r="1911">
          <cell r="B1911" t="str">
            <v>TVLD2009</v>
          </cell>
          <cell r="C1911" t="str">
            <v>Other</v>
          </cell>
          <cell r="D1911" t="str">
            <v>TV</v>
          </cell>
          <cell r="E1911" t="str">
            <v>LD</v>
          </cell>
          <cell r="F1911">
            <v>2009</v>
          </cell>
          <cell r="G1911">
            <v>1</v>
          </cell>
          <cell r="H1911">
            <v>22.22</v>
          </cell>
          <cell r="I1911">
            <v>42.95</v>
          </cell>
          <cell r="J1911">
            <v>65.88</v>
          </cell>
          <cell r="K1911">
            <v>6.01</v>
          </cell>
        </row>
        <row r="1912">
          <cell r="B1912" t="str">
            <v>TVLD2011</v>
          </cell>
          <cell r="C1912" t="str">
            <v>Other</v>
          </cell>
          <cell r="D1912" t="str">
            <v>TV</v>
          </cell>
          <cell r="E1912" t="str">
            <v>LD</v>
          </cell>
          <cell r="F1912">
            <v>2011</v>
          </cell>
          <cell r="G1912">
            <v>1</v>
          </cell>
          <cell r="H1912">
            <v>22.43</v>
          </cell>
          <cell r="I1912">
            <v>42.52</v>
          </cell>
          <cell r="J1912">
            <v>53.88</v>
          </cell>
          <cell r="K1912">
            <v>4.92</v>
          </cell>
        </row>
        <row r="1913">
          <cell r="B1913" t="str">
            <v>TVLD2013</v>
          </cell>
          <cell r="C1913" t="str">
            <v>Other</v>
          </cell>
          <cell r="D1913" t="str">
            <v>TV</v>
          </cell>
          <cell r="E1913" t="str">
            <v>LD</v>
          </cell>
          <cell r="F1913">
            <v>2013</v>
          </cell>
          <cell r="G1913">
            <v>1</v>
          </cell>
          <cell r="H1913">
            <v>22.64</v>
          </cell>
          <cell r="I1913">
            <v>42.1</v>
          </cell>
          <cell r="J1913">
            <v>51.25</v>
          </cell>
          <cell r="K1913">
            <v>4.68</v>
          </cell>
        </row>
        <row r="1914">
          <cell r="B1914" t="str">
            <v>TVLD2016</v>
          </cell>
          <cell r="C1914" t="str">
            <v>Other</v>
          </cell>
          <cell r="D1914" t="str">
            <v>TV</v>
          </cell>
          <cell r="E1914" t="str">
            <v>LD</v>
          </cell>
          <cell r="F1914">
            <v>2016</v>
          </cell>
          <cell r="G1914">
            <v>1</v>
          </cell>
          <cell r="H1914">
            <v>22.95</v>
          </cell>
          <cell r="I1914">
            <v>41.47</v>
          </cell>
          <cell r="J1914">
            <v>51.71</v>
          </cell>
          <cell r="K1914">
            <v>4.72</v>
          </cell>
        </row>
        <row r="1915">
          <cell r="B1915" t="str">
            <v>TVLD2020</v>
          </cell>
          <cell r="C1915" t="str">
            <v>Other</v>
          </cell>
          <cell r="D1915" t="str">
            <v>TV</v>
          </cell>
          <cell r="E1915" t="str">
            <v>LD</v>
          </cell>
          <cell r="F1915">
            <v>2020</v>
          </cell>
          <cell r="G1915">
            <v>1</v>
          </cell>
          <cell r="H1915">
            <v>23.36</v>
          </cell>
          <cell r="I1915">
            <v>40.65</v>
          </cell>
          <cell r="J1915">
            <v>53.05</v>
          </cell>
          <cell r="K1915">
            <v>4.84</v>
          </cell>
        </row>
        <row r="1916">
          <cell r="B1916" t="str">
            <v>TVLD2025</v>
          </cell>
          <cell r="C1916" t="str">
            <v>Other</v>
          </cell>
          <cell r="D1916" t="str">
            <v>TV</v>
          </cell>
          <cell r="E1916" t="str">
            <v>LD</v>
          </cell>
          <cell r="F1916">
            <v>2025</v>
          </cell>
          <cell r="G1916">
            <v>1</v>
          </cell>
          <cell r="H1916">
            <v>23.88</v>
          </cell>
          <cell r="I1916">
            <v>39.64</v>
          </cell>
          <cell r="J1916">
            <v>55.75</v>
          </cell>
          <cell r="K1916">
            <v>5.09</v>
          </cell>
        </row>
        <row r="1917">
          <cell r="B1917" t="str">
            <v>TVLD2030</v>
          </cell>
          <cell r="C1917" t="str">
            <v>Other</v>
          </cell>
          <cell r="D1917" t="str">
            <v>TV</v>
          </cell>
          <cell r="E1917" t="str">
            <v>LD</v>
          </cell>
          <cell r="F1917">
            <v>2030</v>
          </cell>
          <cell r="G1917">
            <v>1</v>
          </cell>
          <cell r="H1917">
            <v>24.4</v>
          </cell>
          <cell r="I1917">
            <v>38.659999999999997</v>
          </cell>
          <cell r="J1917">
            <v>59.97</v>
          </cell>
          <cell r="K1917">
            <v>5.47</v>
          </cell>
        </row>
        <row r="1918">
          <cell r="B1918">
            <v>0</v>
          </cell>
          <cell r="C1918">
            <v>0</v>
          </cell>
        </row>
        <row r="1919">
          <cell r="B1919" t="str">
            <v>UKBA2008</v>
          </cell>
          <cell r="C1919" t="str">
            <v>Europe</v>
          </cell>
          <cell r="D1919" t="str">
            <v>UK</v>
          </cell>
          <cell r="E1919" t="str">
            <v>BA</v>
          </cell>
          <cell r="F1919">
            <v>2008</v>
          </cell>
          <cell r="G1919">
            <v>1</v>
          </cell>
          <cell r="H1919">
            <v>15</v>
          </cell>
          <cell r="I1919">
            <v>70.09</v>
          </cell>
          <cell r="J1919">
            <v>140.16</v>
          </cell>
          <cell r="K1919">
            <v>7.01</v>
          </cell>
        </row>
        <row r="1920">
          <cell r="B1920" t="str">
            <v>UKBA2009</v>
          </cell>
          <cell r="C1920" t="str">
            <v>Europe</v>
          </cell>
          <cell r="D1920" t="str">
            <v>UK</v>
          </cell>
          <cell r="E1920" t="str">
            <v>BA</v>
          </cell>
          <cell r="F1920">
            <v>2009</v>
          </cell>
          <cell r="G1920">
            <v>1</v>
          </cell>
          <cell r="H1920">
            <v>13</v>
          </cell>
          <cell r="I1920">
            <v>69.92</v>
          </cell>
          <cell r="J1920">
            <v>136.04</v>
          </cell>
          <cell r="K1920">
            <v>6.8</v>
          </cell>
        </row>
        <row r="1921">
          <cell r="B1921" t="str">
            <v>UKBA2011</v>
          </cell>
          <cell r="C1921" t="str">
            <v>Europe</v>
          </cell>
          <cell r="D1921" t="str">
            <v>UK</v>
          </cell>
          <cell r="E1921" t="str">
            <v>BA</v>
          </cell>
          <cell r="F1921">
            <v>2011</v>
          </cell>
          <cell r="G1921">
            <v>1</v>
          </cell>
          <cell r="H1921">
            <v>11</v>
          </cell>
          <cell r="I1921">
            <v>69.569999999999993</v>
          </cell>
          <cell r="J1921">
            <v>116.71</v>
          </cell>
          <cell r="K1921">
            <v>5.84</v>
          </cell>
        </row>
        <row r="1922">
          <cell r="B1922" t="str">
            <v>UKBA2013</v>
          </cell>
          <cell r="C1922" t="str">
            <v>Europe</v>
          </cell>
          <cell r="D1922" t="str">
            <v>UK</v>
          </cell>
          <cell r="E1922" t="str">
            <v>BA</v>
          </cell>
          <cell r="F1922">
            <v>2013</v>
          </cell>
          <cell r="G1922">
            <v>1</v>
          </cell>
          <cell r="H1922">
            <v>10</v>
          </cell>
          <cell r="I1922">
            <v>69.22</v>
          </cell>
          <cell r="J1922">
            <v>97.55</v>
          </cell>
          <cell r="K1922">
            <v>4.88</v>
          </cell>
        </row>
        <row r="1923">
          <cell r="B1923" t="str">
            <v>UKBA2016</v>
          </cell>
          <cell r="C1923" t="str">
            <v>Europe</v>
          </cell>
          <cell r="D1923" t="str">
            <v>UK</v>
          </cell>
          <cell r="E1923" t="str">
            <v>BA</v>
          </cell>
          <cell r="F1923">
            <v>2016</v>
          </cell>
          <cell r="G1923">
            <v>1</v>
          </cell>
          <cell r="H1923">
            <v>9</v>
          </cell>
          <cell r="I1923">
            <v>68.7</v>
          </cell>
          <cell r="J1923">
            <v>98.12</v>
          </cell>
          <cell r="K1923">
            <v>4.91</v>
          </cell>
        </row>
        <row r="1924">
          <cell r="B1924" t="str">
            <v>UKBA2020</v>
          </cell>
          <cell r="C1924" t="str">
            <v>Europe</v>
          </cell>
          <cell r="D1924" t="str">
            <v>UK</v>
          </cell>
          <cell r="E1924" t="str">
            <v>BA</v>
          </cell>
          <cell r="F1924">
            <v>2020</v>
          </cell>
          <cell r="G1924">
            <v>1</v>
          </cell>
          <cell r="H1924">
            <v>8</v>
          </cell>
          <cell r="I1924">
            <v>68.02</v>
          </cell>
          <cell r="J1924">
            <v>96.7</v>
          </cell>
          <cell r="K1924">
            <v>4.84</v>
          </cell>
        </row>
        <row r="1925">
          <cell r="B1925" t="str">
            <v>UKBA2025</v>
          </cell>
          <cell r="C1925" t="str">
            <v>Europe</v>
          </cell>
          <cell r="D1925" t="str">
            <v>UK</v>
          </cell>
          <cell r="E1925" t="str">
            <v>BA</v>
          </cell>
          <cell r="F1925">
            <v>2025</v>
          </cell>
          <cell r="G1925">
            <v>1</v>
          </cell>
          <cell r="H1925">
            <v>7</v>
          </cell>
          <cell r="I1925">
            <v>67.17</v>
          </cell>
          <cell r="J1925">
            <v>104.79</v>
          </cell>
          <cell r="K1925">
            <v>5.24</v>
          </cell>
        </row>
        <row r="1926">
          <cell r="B1926" t="str">
            <v>UKBA2030</v>
          </cell>
          <cell r="C1926" t="str">
            <v>Europe</v>
          </cell>
          <cell r="D1926" t="str">
            <v>UK</v>
          </cell>
          <cell r="E1926" t="str">
            <v>BA</v>
          </cell>
          <cell r="F1926">
            <v>2030</v>
          </cell>
          <cell r="G1926">
            <v>1</v>
          </cell>
          <cell r="H1926">
            <v>7</v>
          </cell>
          <cell r="I1926">
            <v>66.34</v>
          </cell>
          <cell r="J1926">
            <v>104.22</v>
          </cell>
          <cell r="K1926">
            <v>5.21</v>
          </cell>
        </row>
        <row r="1927">
          <cell r="B1927">
            <v>0</v>
          </cell>
          <cell r="C1927">
            <v>0</v>
          </cell>
        </row>
        <row r="1928">
          <cell r="B1928" t="str">
            <v>UKCK2008</v>
          </cell>
          <cell r="C1928" t="str">
            <v>Europe</v>
          </cell>
          <cell r="D1928" t="str">
            <v>UK</v>
          </cell>
          <cell r="E1928" t="str">
            <v>CK</v>
          </cell>
          <cell r="F1928">
            <v>2008</v>
          </cell>
          <cell r="G1928">
            <v>1</v>
          </cell>
          <cell r="H1928">
            <v>0.22</v>
          </cell>
          <cell r="I1928">
            <v>178.45</v>
          </cell>
          <cell r="J1928">
            <v>234.58</v>
          </cell>
          <cell r="K1928">
            <v>9.4499999999999993</v>
          </cell>
        </row>
        <row r="1929">
          <cell r="B1929" t="str">
            <v>UKCK2009</v>
          </cell>
          <cell r="C1929" t="str">
            <v>Europe</v>
          </cell>
          <cell r="D1929" t="str">
            <v>UK</v>
          </cell>
          <cell r="E1929" t="str">
            <v>CK</v>
          </cell>
          <cell r="F1929">
            <v>2009</v>
          </cell>
          <cell r="G1929">
            <v>1</v>
          </cell>
          <cell r="H1929">
            <v>0.19</v>
          </cell>
          <cell r="I1929">
            <v>178</v>
          </cell>
          <cell r="J1929">
            <v>228.19</v>
          </cell>
          <cell r="K1929">
            <v>9.1999999999999993</v>
          </cell>
        </row>
        <row r="1930">
          <cell r="B1930" t="str">
            <v>UKCK2011</v>
          </cell>
          <cell r="C1930" t="str">
            <v>Europe</v>
          </cell>
          <cell r="D1930" t="str">
            <v>UK</v>
          </cell>
          <cell r="E1930" t="str">
            <v>CK</v>
          </cell>
          <cell r="F1930">
            <v>2011</v>
          </cell>
          <cell r="G1930">
            <v>1</v>
          </cell>
          <cell r="H1930">
            <v>0.12</v>
          </cell>
          <cell r="I1930">
            <v>177.12</v>
          </cell>
          <cell r="J1930">
            <v>222.04</v>
          </cell>
          <cell r="K1930">
            <v>8.9499999999999993</v>
          </cell>
        </row>
        <row r="1931">
          <cell r="B1931" t="str">
            <v>UKCK2013</v>
          </cell>
          <cell r="C1931" t="str">
            <v>Europe</v>
          </cell>
          <cell r="D1931" t="str">
            <v>UK</v>
          </cell>
          <cell r="E1931" t="str">
            <v>CK</v>
          </cell>
          <cell r="F1931">
            <v>2013</v>
          </cell>
          <cell r="G1931">
            <v>1</v>
          </cell>
          <cell r="H1931">
            <v>0.05</v>
          </cell>
          <cell r="I1931">
            <v>176.23</v>
          </cell>
          <cell r="J1931">
            <v>214.34</v>
          </cell>
          <cell r="K1931">
            <v>8.64</v>
          </cell>
        </row>
        <row r="1932">
          <cell r="B1932" t="str">
            <v>UKCK2016</v>
          </cell>
          <cell r="C1932" t="str">
            <v>Europe</v>
          </cell>
          <cell r="D1932" t="str">
            <v>UK</v>
          </cell>
          <cell r="E1932" t="str">
            <v>CK</v>
          </cell>
          <cell r="F1932">
            <v>2016</v>
          </cell>
          <cell r="G1932">
            <v>1</v>
          </cell>
          <cell r="H1932">
            <v>0.05</v>
          </cell>
          <cell r="I1932">
            <v>174.91</v>
          </cell>
          <cell r="J1932">
            <v>212.14</v>
          </cell>
          <cell r="K1932">
            <v>8.5500000000000007</v>
          </cell>
        </row>
        <row r="1933">
          <cell r="B1933" t="str">
            <v>UKCK2020</v>
          </cell>
          <cell r="C1933" t="str">
            <v>Europe</v>
          </cell>
          <cell r="D1933" t="str">
            <v>UK</v>
          </cell>
          <cell r="E1933" t="str">
            <v>CK</v>
          </cell>
          <cell r="F1933">
            <v>2020</v>
          </cell>
          <cell r="G1933">
            <v>1</v>
          </cell>
          <cell r="H1933">
            <v>0.05</v>
          </cell>
          <cell r="I1933">
            <v>173.17</v>
          </cell>
          <cell r="J1933">
            <v>207.95</v>
          </cell>
          <cell r="K1933">
            <v>8.3800000000000008</v>
          </cell>
        </row>
        <row r="1934">
          <cell r="B1934" t="str">
            <v>UKCK2025</v>
          </cell>
          <cell r="C1934" t="str">
            <v>Europe</v>
          </cell>
          <cell r="D1934" t="str">
            <v>UK</v>
          </cell>
          <cell r="E1934" t="str">
            <v>CK</v>
          </cell>
          <cell r="F1934">
            <v>2025</v>
          </cell>
          <cell r="G1934">
            <v>1</v>
          </cell>
          <cell r="H1934">
            <v>0.05</v>
          </cell>
          <cell r="I1934">
            <v>171.02</v>
          </cell>
          <cell r="J1934">
            <v>204.13</v>
          </cell>
          <cell r="K1934">
            <v>8.23</v>
          </cell>
        </row>
        <row r="1935">
          <cell r="B1935" t="str">
            <v>UKCK2030</v>
          </cell>
          <cell r="C1935" t="str">
            <v>Europe</v>
          </cell>
          <cell r="D1935" t="str">
            <v>UK</v>
          </cell>
          <cell r="E1935" t="str">
            <v>CK</v>
          </cell>
          <cell r="F1935">
            <v>2030</v>
          </cell>
          <cell r="G1935">
            <v>1</v>
          </cell>
          <cell r="H1935">
            <v>0.05</v>
          </cell>
          <cell r="I1935">
            <v>168.89</v>
          </cell>
          <cell r="J1935">
            <v>201.36</v>
          </cell>
          <cell r="K1935">
            <v>8.1199999999999992</v>
          </cell>
        </row>
        <row r="1936">
          <cell r="B1936">
            <v>0</v>
          </cell>
          <cell r="C1936">
            <v>0</v>
          </cell>
        </row>
        <row r="1937">
          <cell r="B1937" t="str">
            <v>URSB2008</v>
          </cell>
          <cell r="C1937" t="str">
            <v>Europe</v>
          </cell>
          <cell r="D1937" t="str">
            <v>UR</v>
          </cell>
          <cell r="E1937" t="str">
            <v>SB</v>
          </cell>
          <cell r="F1937">
            <v>2008</v>
          </cell>
          <cell r="G1937">
            <v>1</v>
          </cell>
          <cell r="H1937">
            <v>46.79</v>
          </cell>
          <cell r="I1937">
            <v>61.09</v>
          </cell>
          <cell r="J1937">
            <v>75.7</v>
          </cell>
          <cell r="K1937">
            <v>5.41</v>
          </cell>
        </row>
        <row r="1938">
          <cell r="B1938" t="str">
            <v>URSB2009</v>
          </cell>
          <cell r="C1938" t="str">
            <v>Europe</v>
          </cell>
          <cell r="D1938" t="str">
            <v>UR</v>
          </cell>
          <cell r="E1938" t="str">
            <v>SB</v>
          </cell>
          <cell r="F1938">
            <v>2009</v>
          </cell>
          <cell r="G1938">
            <v>1</v>
          </cell>
          <cell r="H1938">
            <v>47.98</v>
          </cell>
          <cell r="I1938">
            <v>60.78</v>
          </cell>
          <cell r="J1938">
            <v>71.599999999999994</v>
          </cell>
          <cell r="K1938">
            <v>5.1100000000000003</v>
          </cell>
        </row>
        <row r="1939">
          <cell r="B1939" t="str">
            <v>URSB2011</v>
          </cell>
          <cell r="C1939" t="str">
            <v>Europe</v>
          </cell>
          <cell r="D1939" t="str">
            <v>UR</v>
          </cell>
          <cell r="E1939" t="str">
            <v>SB</v>
          </cell>
          <cell r="F1939">
            <v>2011</v>
          </cell>
          <cell r="G1939">
            <v>1</v>
          </cell>
          <cell r="H1939">
            <v>50.37</v>
          </cell>
          <cell r="I1939">
            <v>60.17</v>
          </cell>
          <cell r="J1939">
            <v>68.849999999999994</v>
          </cell>
          <cell r="K1939">
            <v>4.92</v>
          </cell>
        </row>
        <row r="1940">
          <cell r="B1940" t="str">
            <v>URSB2013</v>
          </cell>
          <cell r="C1940" t="str">
            <v>Europe</v>
          </cell>
          <cell r="D1940" t="str">
            <v>UR</v>
          </cell>
          <cell r="E1940" t="str">
            <v>SB</v>
          </cell>
          <cell r="F1940">
            <v>2013</v>
          </cell>
          <cell r="G1940">
            <v>1</v>
          </cell>
          <cell r="H1940">
            <v>52.75</v>
          </cell>
          <cell r="I1940">
            <v>59.57</v>
          </cell>
          <cell r="J1940">
            <v>68.12</v>
          </cell>
          <cell r="K1940">
            <v>4.87</v>
          </cell>
        </row>
        <row r="1941">
          <cell r="B1941" t="str">
            <v>URSB2016</v>
          </cell>
          <cell r="C1941" t="str">
            <v>Europe</v>
          </cell>
          <cell r="D1941" t="str">
            <v>UR</v>
          </cell>
          <cell r="E1941" t="str">
            <v>SB</v>
          </cell>
          <cell r="F1941">
            <v>2016</v>
          </cell>
          <cell r="G1941">
            <v>1</v>
          </cell>
          <cell r="H1941">
            <v>56.33</v>
          </cell>
          <cell r="I1941">
            <v>58.68</v>
          </cell>
          <cell r="J1941">
            <v>67.03</v>
          </cell>
          <cell r="K1941">
            <v>4.79</v>
          </cell>
        </row>
        <row r="1942">
          <cell r="B1942" t="str">
            <v>URSB2020</v>
          </cell>
          <cell r="C1942" t="str">
            <v>Europe</v>
          </cell>
          <cell r="D1942" t="str">
            <v>UR</v>
          </cell>
          <cell r="E1942" t="str">
            <v>SB</v>
          </cell>
          <cell r="F1942">
            <v>2020</v>
          </cell>
          <cell r="G1942">
            <v>1</v>
          </cell>
          <cell r="H1942">
            <v>61.09</v>
          </cell>
          <cell r="I1942">
            <v>57.52</v>
          </cell>
          <cell r="J1942">
            <v>65.599999999999994</v>
          </cell>
          <cell r="K1942">
            <v>4.6900000000000004</v>
          </cell>
        </row>
        <row r="1943">
          <cell r="B1943" t="str">
            <v>URSB2025</v>
          </cell>
          <cell r="C1943" t="str">
            <v>Europe</v>
          </cell>
          <cell r="D1943" t="str">
            <v>UR</v>
          </cell>
          <cell r="E1943" t="str">
            <v>SB</v>
          </cell>
          <cell r="F1943">
            <v>2025</v>
          </cell>
          <cell r="G1943">
            <v>1</v>
          </cell>
          <cell r="H1943">
            <v>67.05</v>
          </cell>
          <cell r="I1943">
            <v>56.1</v>
          </cell>
          <cell r="J1943">
            <v>63.85</v>
          </cell>
          <cell r="K1943">
            <v>4.5599999999999996</v>
          </cell>
        </row>
        <row r="1944">
          <cell r="B1944" t="str">
            <v>URSB2030</v>
          </cell>
          <cell r="C1944" t="str">
            <v>Europe</v>
          </cell>
          <cell r="D1944" t="str">
            <v>UR</v>
          </cell>
          <cell r="E1944" t="str">
            <v>SB</v>
          </cell>
          <cell r="F1944">
            <v>2030</v>
          </cell>
          <cell r="G1944">
            <v>1</v>
          </cell>
          <cell r="H1944">
            <v>67.33</v>
          </cell>
          <cell r="I1944">
            <v>54.71</v>
          </cell>
          <cell r="J1944">
            <v>63.46</v>
          </cell>
          <cell r="K1944">
            <v>4.53</v>
          </cell>
        </row>
        <row r="1945">
          <cell r="B1945">
            <v>0</v>
          </cell>
          <cell r="C1945">
            <v>0</v>
          </cell>
        </row>
        <row r="1946">
          <cell r="B1946" t="str">
            <v>URCK2008</v>
          </cell>
          <cell r="C1946" t="str">
            <v>Europe</v>
          </cell>
          <cell r="D1946" t="str">
            <v>UR</v>
          </cell>
          <cell r="E1946" t="str">
            <v>CK</v>
          </cell>
          <cell r="F1946">
            <v>2008</v>
          </cell>
          <cell r="G1946">
            <v>1</v>
          </cell>
          <cell r="H1946">
            <v>23.21</v>
          </cell>
          <cell r="I1946">
            <v>178</v>
          </cell>
          <cell r="J1946">
            <v>230.6</v>
          </cell>
          <cell r="K1946">
            <v>9.2200000000000006</v>
          </cell>
        </row>
        <row r="1947">
          <cell r="B1947" t="str">
            <v>URCK2009</v>
          </cell>
          <cell r="C1947" t="str">
            <v>Europe</v>
          </cell>
          <cell r="D1947" t="str">
            <v>UR</v>
          </cell>
          <cell r="E1947" t="str">
            <v>CK</v>
          </cell>
          <cell r="F1947">
            <v>2009</v>
          </cell>
          <cell r="G1947">
            <v>1</v>
          </cell>
          <cell r="H1947">
            <v>22.02</v>
          </cell>
          <cell r="I1947">
            <v>177.11</v>
          </cell>
          <cell r="J1947">
            <v>225.58</v>
          </cell>
          <cell r="K1947">
            <v>9.02</v>
          </cell>
        </row>
        <row r="1948">
          <cell r="B1948" t="str">
            <v>URCK2011</v>
          </cell>
          <cell r="C1948" t="str">
            <v>Europe</v>
          </cell>
          <cell r="D1948" t="str">
            <v>UR</v>
          </cell>
          <cell r="E1948" t="str">
            <v>CK</v>
          </cell>
          <cell r="F1948">
            <v>2011</v>
          </cell>
          <cell r="G1948">
            <v>1</v>
          </cell>
          <cell r="H1948">
            <v>19.63</v>
          </cell>
          <cell r="I1948">
            <v>175.35</v>
          </cell>
          <cell r="J1948">
            <v>220.1</v>
          </cell>
          <cell r="K1948">
            <v>8.8000000000000007</v>
          </cell>
        </row>
        <row r="1949">
          <cell r="B1949" t="str">
            <v>URCK2013</v>
          </cell>
          <cell r="C1949" t="str">
            <v>Europe</v>
          </cell>
          <cell r="D1949" t="str">
            <v>UR</v>
          </cell>
          <cell r="E1949" t="str">
            <v>CK</v>
          </cell>
          <cell r="F1949">
            <v>2013</v>
          </cell>
          <cell r="G1949">
            <v>1</v>
          </cell>
          <cell r="H1949">
            <v>17.25</v>
          </cell>
          <cell r="I1949">
            <v>173.6</v>
          </cell>
          <cell r="J1949">
            <v>206.46</v>
          </cell>
          <cell r="K1949">
            <v>8.26</v>
          </cell>
        </row>
        <row r="1950">
          <cell r="B1950" t="str">
            <v>URCK2016</v>
          </cell>
          <cell r="C1950" t="str">
            <v>Europe</v>
          </cell>
          <cell r="D1950" t="str">
            <v>UR</v>
          </cell>
          <cell r="E1950" t="str">
            <v>CK</v>
          </cell>
          <cell r="F1950">
            <v>2016</v>
          </cell>
          <cell r="G1950">
            <v>1</v>
          </cell>
          <cell r="H1950">
            <v>13.67</v>
          </cell>
          <cell r="I1950">
            <v>171.01</v>
          </cell>
          <cell r="J1950">
            <v>204.24</v>
          </cell>
          <cell r="K1950">
            <v>8.17</v>
          </cell>
        </row>
        <row r="1951">
          <cell r="B1951" t="str">
            <v>URCK2020</v>
          </cell>
          <cell r="C1951" t="str">
            <v>Europe</v>
          </cell>
          <cell r="D1951" t="str">
            <v>UR</v>
          </cell>
          <cell r="E1951" t="str">
            <v>CK</v>
          </cell>
          <cell r="F1951">
            <v>2020</v>
          </cell>
          <cell r="G1951">
            <v>1</v>
          </cell>
          <cell r="H1951">
            <v>8.91</v>
          </cell>
          <cell r="I1951">
            <v>167.61</v>
          </cell>
          <cell r="J1951">
            <v>200.79</v>
          </cell>
          <cell r="K1951">
            <v>8.0299999999999994</v>
          </cell>
        </row>
        <row r="1952">
          <cell r="B1952" t="str">
            <v>URCK2025</v>
          </cell>
          <cell r="C1952" t="str">
            <v>Europe</v>
          </cell>
          <cell r="D1952" t="str">
            <v>UR</v>
          </cell>
          <cell r="E1952" t="str">
            <v>CK</v>
          </cell>
          <cell r="F1952">
            <v>2025</v>
          </cell>
          <cell r="G1952">
            <v>1</v>
          </cell>
          <cell r="H1952">
            <v>2.95</v>
          </cell>
          <cell r="I1952">
            <v>163.46</v>
          </cell>
          <cell r="J1952">
            <v>197.04</v>
          </cell>
          <cell r="K1952">
            <v>7.88</v>
          </cell>
        </row>
        <row r="1953">
          <cell r="B1953" t="str">
            <v>URCK2030</v>
          </cell>
          <cell r="C1953" t="str">
            <v>Europe</v>
          </cell>
          <cell r="D1953" t="str">
            <v>UR</v>
          </cell>
          <cell r="E1953" t="str">
            <v>CK</v>
          </cell>
          <cell r="F1953">
            <v>2030</v>
          </cell>
          <cell r="G1953">
            <v>1</v>
          </cell>
          <cell r="H1953">
            <v>2.67</v>
          </cell>
          <cell r="I1953">
            <v>159.41999999999999</v>
          </cell>
          <cell r="J1953">
            <v>193.38</v>
          </cell>
          <cell r="K1953">
            <v>7.74</v>
          </cell>
        </row>
        <row r="1954">
          <cell r="B1954">
            <v>0</v>
          </cell>
          <cell r="C1954">
            <v>0</v>
          </cell>
        </row>
        <row r="1955">
          <cell r="B1955" t="str">
            <v>VZBA2008</v>
          </cell>
          <cell r="C1955" t="str">
            <v>Other</v>
          </cell>
          <cell r="D1955" t="str">
            <v>VZ</v>
          </cell>
          <cell r="E1955" t="str">
            <v>BA</v>
          </cell>
          <cell r="F1955">
            <v>2008</v>
          </cell>
          <cell r="G1955">
            <v>1</v>
          </cell>
          <cell r="H1955">
            <v>8.09</v>
          </cell>
          <cell r="I1955">
            <v>89.38</v>
          </cell>
          <cell r="J1955">
            <v>133.46</v>
          </cell>
          <cell r="K1955">
            <v>5.8</v>
          </cell>
        </row>
        <row r="1956">
          <cell r="B1956" t="str">
            <v>VZBA2009</v>
          </cell>
          <cell r="C1956" t="str">
            <v>Other</v>
          </cell>
          <cell r="D1956" t="str">
            <v>VZ</v>
          </cell>
          <cell r="E1956" t="str">
            <v>BA</v>
          </cell>
          <cell r="F1956">
            <v>2009</v>
          </cell>
          <cell r="G1956">
            <v>1</v>
          </cell>
          <cell r="H1956">
            <v>8.16</v>
          </cell>
          <cell r="I1956">
            <v>88.94</v>
          </cell>
          <cell r="J1956">
            <v>131.47999999999999</v>
          </cell>
          <cell r="K1956">
            <v>5.72</v>
          </cell>
        </row>
        <row r="1957">
          <cell r="B1957" t="str">
            <v>VZBA2011</v>
          </cell>
          <cell r="C1957" t="str">
            <v>Other</v>
          </cell>
          <cell r="D1957" t="str">
            <v>VZ</v>
          </cell>
          <cell r="E1957" t="str">
            <v>BA</v>
          </cell>
          <cell r="F1957">
            <v>2011</v>
          </cell>
          <cell r="G1957">
            <v>1</v>
          </cell>
          <cell r="H1957">
            <v>8.2799999999999994</v>
          </cell>
          <cell r="I1957">
            <v>88.05</v>
          </cell>
          <cell r="J1957">
            <v>118.21</v>
          </cell>
          <cell r="K1957">
            <v>5.14</v>
          </cell>
        </row>
        <row r="1958">
          <cell r="B1958" t="str">
            <v>VZBA2013</v>
          </cell>
          <cell r="C1958" t="str">
            <v>Other</v>
          </cell>
          <cell r="D1958" t="str">
            <v>VZ</v>
          </cell>
          <cell r="E1958" t="str">
            <v>BA</v>
          </cell>
          <cell r="F1958">
            <v>2013</v>
          </cell>
          <cell r="G1958">
            <v>1</v>
          </cell>
          <cell r="H1958">
            <v>8.41</v>
          </cell>
          <cell r="I1958">
            <v>87.17</v>
          </cell>
          <cell r="J1958">
            <v>99.2</v>
          </cell>
          <cell r="K1958">
            <v>4.3099999999999996</v>
          </cell>
        </row>
        <row r="1959">
          <cell r="B1959" t="str">
            <v>VZBA2016</v>
          </cell>
          <cell r="C1959" t="str">
            <v>Other</v>
          </cell>
          <cell r="D1959" t="str">
            <v>VZ</v>
          </cell>
          <cell r="E1959" t="str">
            <v>BA</v>
          </cell>
          <cell r="F1959">
            <v>2016</v>
          </cell>
          <cell r="G1959">
            <v>1</v>
          </cell>
          <cell r="H1959">
            <v>8.59</v>
          </cell>
          <cell r="I1959">
            <v>85.87</v>
          </cell>
          <cell r="J1959">
            <v>99.49</v>
          </cell>
          <cell r="K1959">
            <v>4.33</v>
          </cell>
        </row>
        <row r="1960">
          <cell r="B1960" t="str">
            <v>VZBA2020</v>
          </cell>
          <cell r="C1960" t="str">
            <v>Other</v>
          </cell>
          <cell r="D1960" t="str">
            <v>VZ</v>
          </cell>
          <cell r="E1960" t="str">
            <v>BA</v>
          </cell>
          <cell r="F1960">
            <v>2020</v>
          </cell>
          <cell r="G1960">
            <v>1</v>
          </cell>
          <cell r="H1960">
            <v>8.85</v>
          </cell>
          <cell r="I1960">
            <v>84.17</v>
          </cell>
          <cell r="J1960">
            <v>95.4</v>
          </cell>
          <cell r="K1960">
            <v>4.1500000000000004</v>
          </cell>
        </row>
        <row r="1961">
          <cell r="B1961" t="str">
            <v>VZBA2025</v>
          </cell>
          <cell r="C1961" t="str">
            <v>Other</v>
          </cell>
          <cell r="D1961" t="str">
            <v>VZ</v>
          </cell>
          <cell r="E1961" t="str">
            <v>BA</v>
          </cell>
          <cell r="F1961">
            <v>2025</v>
          </cell>
          <cell r="G1961">
            <v>1</v>
          </cell>
          <cell r="H1961">
            <v>9.16</v>
          </cell>
          <cell r="I1961">
            <v>82.08</v>
          </cell>
          <cell r="J1961">
            <v>104.7</v>
          </cell>
          <cell r="K1961">
            <v>4.55</v>
          </cell>
        </row>
        <row r="1962">
          <cell r="B1962" t="str">
            <v>VZBA2030</v>
          </cell>
          <cell r="C1962" t="str">
            <v>Other</v>
          </cell>
          <cell r="D1962" t="str">
            <v>VZ</v>
          </cell>
          <cell r="E1962" t="str">
            <v>BA</v>
          </cell>
          <cell r="F1962">
            <v>2030</v>
          </cell>
          <cell r="G1962">
            <v>1</v>
          </cell>
          <cell r="H1962">
            <v>9.4700000000000006</v>
          </cell>
          <cell r="I1962">
            <v>80.05</v>
          </cell>
          <cell r="J1962">
            <v>104.34</v>
          </cell>
          <cell r="K1962">
            <v>4.54</v>
          </cell>
        </row>
        <row r="2191">
          <cell r="B2191">
            <v>0</v>
          </cell>
          <cell r="C2191">
            <v>0</v>
          </cell>
        </row>
        <row r="2201">
          <cell r="B2201">
            <v>0</v>
          </cell>
          <cell r="C2201">
            <v>0</v>
          </cell>
        </row>
        <row r="2231">
          <cell r="B2231">
            <v>0</v>
          </cell>
          <cell r="C2231">
            <v>0</v>
          </cell>
        </row>
        <row r="2241">
          <cell r="B2241">
            <v>0</v>
          </cell>
          <cell r="C2241">
            <v>0</v>
          </cell>
        </row>
        <row r="2251">
          <cell r="B2251">
            <v>0</v>
          </cell>
          <cell r="C2251">
            <v>0</v>
          </cell>
        </row>
        <row r="2262">
          <cell r="H2262">
            <v>1.0538461538461539</v>
          </cell>
        </row>
        <row r="2267">
          <cell r="H2267">
            <v>1.1818181818181819</v>
          </cell>
        </row>
        <row r="2272">
          <cell r="F2272">
            <v>22.899995083421469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asonalAvg 2003$ per MMBtu"/>
      <sheetName val="AnnualAvg 2003$ per MMBtu"/>
      <sheetName val="SeasonalDiff 2003$ per MMBtu"/>
      <sheetName val="Comparison"/>
    </sheetNames>
    <sheetDataSet>
      <sheetData sheetId="0" refreshError="1"/>
      <sheetData sheetId="1" refreshError="1">
        <row r="2">
          <cell r="A2">
            <v>1</v>
          </cell>
          <cell r="B2" t="str">
            <v>Alberta</v>
          </cell>
          <cell r="C2" t="str">
            <v>99_AnnualAvg</v>
          </cell>
          <cell r="D2">
            <v>5.3475730210382499</v>
          </cell>
          <cell r="E2">
            <v>5.3476161391962203</v>
          </cell>
          <cell r="F2">
            <v>5.8649061858195202</v>
          </cell>
          <cell r="G2">
            <v>5.3170899976352999</v>
          </cell>
          <cell r="H2">
            <v>5.3006974126744497</v>
          </cell>
          <cell r="I2">
            <v>4.9828933948024501</v>
          </cell>
          <cell r="J2">
            <v>5.3482762961315498</v>
          </cell>
          <cell r="K2">
            <v>5.3555296275458701</v>
          </cell>
          <cell r="L2">
            <v>5.8723646619378904</v>
          </cell>
          <cell r="M2">
            <v>5.7519756108639601</v>
          </cell>
          <cell r="N2">
            <v>5.7050020465683904</v>
          </cell>
          <cell r="O2">
            <v>6.1275444872160598</v>
          </cell>
          <cell r="P2">
            <v>6.3645641167998104</v>
          </cell>
          <cell r="Q2">
            <v>6.4854370244229802</v>
          </cell>
          <cell r="R2">
            <v>6.2988988823890502</v>
          </cell>
          <cell r="S2">
            <v>5.3340526827649697</v>
          </cell>
          <cell r="T2">
            <v>5.64902496403284</v>
          </cell>
          <cell r="U2">
            <v>5.7006370594670104</v>
          </cell>
          <cell r="V2">
            <v>5.3979873546040897</v>
          </cell>
          <cell r="W2">
            <v>5.7715988245482599</v>
          </cell>
        </row>
        <row r="3">
          <cell r="A3">
            <v>2</v>
          </cell>
          <cell r="B3" t="str">
            <v>AZ</v>
          </cell>
          <cell r="C3" t="str">
            <v>99_AnnualAvg</v>
          </cell>
          <cell r="D3">
            <v>5.5819213508610002</v>
          </cell>
          <cell r="E3">
            <v>5.6466029980591204</v>
          </cell>
          <cell r="F3">
            <v>6.0028047615020901</v>
          </cell>
          <cell r="G3">
            <v>5.5373280280898696</v>
          </cell>
          <cell r="H3">
            <v>5.4402956715014303</v>
          </cell>
          <cell r="I3">
            <v>5.0811165408841203</v>
          </cell>
          <cell r="J3">
            <v>5.4325876248576401</v>
          </cell>
          <cell r="K3">
            <v>5.4100566056996202</v>
          </cell>
          <cell r="L3">
            <v>5.8719869184156002</v>
          </cell>
          <cell r="M3">
            <v>5.7921053212833096</v>
          </cell>
          <cell r="N3">
            <v>5.7949185271297097</v>
          </cell>
          <cell r="O3">
            <v>6.1228540823475699</v>
          </cell>
          <cell r="P3">
            <v>6.3799963639322801</v>
          </cell>
          <cell r="Q3">
            <v>6.5168155599453499</v>
          </cell>
          <cell r="R3">
            <v>6.3525553310915104</v>
          </cell>
          <cell r="S3">
            <v>5.6951146425248798</v>
          </cell>
          <cell r="T3">
            <v>5.9113624109716101</v>
          </cell>
          <cell r="U3">
            <v>5.9711319250623696</v>
          </cell>
          <cell r="V3">
            <v>5.8492148219224598</v>
          </cell>
          <cell r="W3">
            <v>6.1785402714339899</v>
          </cell>
        </row>
        <row r="4">
          <cell r="A4">
            <v>3</v>
          </cell>
          <cell r="B4" t="str">
            <v>British Columbia</v>
          </cell>
          <cell r="C4" t="str">
            <v>99_AnnualAvg</v>
          </cell>
          <cell r="D4">
            <v>5.5374200441322996</v>
          </cell>
          <cell r="E4">
            <v>5.5111360257714397</v>
          </cell>
          <cell r="F4">
            <v>5.8646510267846104</v>
          </cell>
          <cell r="G4">
            <v>5.3094936278036098</v>
          </cell>
          <cell r="H4">
            <v>5.2953634498297601</v>
          </cell>
          <cell r="I4">
            <v>4.9794334712225599</v>
          </cell>
          <cell r="J4">
            <v>5.3425489147725198</v>
          </cell>
          <cell r="K4">
            <v>5.3497800945372704</v>
          </cell>
          <cell r="L4">
            <v>5.8703718255503201</v>
          </cell>
          <cell r="M4">
            <v>5.7479163901697703</v>
          </cell>
          <cell r="N4">
            <v>5.68007086442773</v>
          </cell>
          <cell r="O4">
            <v>6.1040982630307496</v>
          </cell>
          <cell r="P4">
            <v>6.34506356464607</v>
          </cell>
          <cell r="Q4">
            <v>6.4701843832716799</v>
          </cell>
          <cell r="R4">
            <v>6.3068436024141699</v>
          </cell>
          <cell r="S4">
            <v>5.3755345091539599</v>
          </cell>
          <cell r="T4">
            <v>5.66764932728187</v>
          </cell>
          <cell r="U4">
            <v>5.7331644340033296</v>
          </cell>
          <cell r="V4">
            <v>5.4698881716555503</v>
          </cell>
          <cell r="W4">
            <v>5.8349720128061904</v>
          </cell>
        </row>
        <row r="5">
          <cell r="A5">
            <v>4</v>
          </cell>
          <cell r="B5" t="str">
            <v>CAPO</v>
          </cell>
          <cell r="C5" t="str">
            <v>99_AnnualAvg</v>
          </cell>
          <cell r="D5">
            <v>6.6414618039997597</v>
          </cell>
          <cell r="E5">
            <v>6.6530359838251503</v>
          </cell>
          <cell r="F5">
            <v>6.8223031992938896</v>
          </cell>
          <cell r="G5">
            <v>6.1131232084374902</v>
          </cell>
          <cell r="H5">
            <v>5.9226566154579796</v>
          </cell>
          <cell r="I5">
            <v>5.6020590973167996</v>
          </cell>
          <cell r="J5">
            <v>5.8794276889930499</v>
          </cell>
          <cell r="K5">
            <v>5.9234232004358001</v>
          </cell>
          <cell r="L5">
            <v>6.4283684594696</v>
          </cell>
          <cell r="M5">
            <v>6.4059401706043602</v>
          </cell>
          <cell r="N5">
            <v>6.4790338809615102</v>
          </cell>
          <cell r="O5">
            <v>6.7434458510490298</v>
          </cell>
          <cell r="P5">
            <v>7.0233842044987904</v>
          </cell>
          <cell r="Q5">
            <v>7.1306673458112702</v>
          </cell>
          <cell r="R5">
            <v>6.98094689236689</v>
          </cell>
          <cell r="S5">
            <v>6.3810321262431904</v>
          </cell>
          <cell r="T5">
            <v>6.5375722718042999</v>
          </cell>
          <cell r="U5">
            <v>6.5575375461021999</v>
          </cell>
          <cell r="V5">
            <v>6.4304354237122299</v>
          </cell>
          <cell r="W5">
            <v>6.7027573465978696</v>
          </cell>
        </row>
        <row r="6">
          <cell r="A6">
            <v>5</v>
          </cell>
          <cell r="B6" t="str">
            <v>COMED</v>
          </cell>
          <cell r="C6" t="str">
            <v>99_AnnualAvg</v>
          </cell>
          <cell r="D6">
            <v>6.0806941728599702</v>
          </cell>
          <cell r="E6">
            <v>6.1588729557082296</v>
          </cell>
          <cell r="F6">
            <v>6.5440039311549896</v>
          </cell>
          <cell r="G6">
            <v>5.8834852996146196</v>
          </cell>
          <cell r="H6">
            <v>5.7214169525183696</v>
          </cell>
          <cell r="I6">
            <v>5.3914375836460904</v>
          </cell>
          <cell r="J6">
            <v>5.6805956152123001</v>
          </cell>
          <cell r="K6">
            <v>5.7050338001443501</v>
          </cell>
          <cell r="L6">
            <v>6.1937027335743302</v>
          </cell>
          <cell r="M6">
            <v>6.1269047020672902</v>
          </cell>
          <cell r="N6">
            <v>6.1483026865926496</v>
          </cell>
          <cell r="O6">
            <v>6.4698913338903603</v>
          </cell>
          <cell r="P6">
            <v>6.7259155207022996</v>
          </cell>
          <cell r="Q6">
            <v>6.84651689156009</v>
          </cell>
          <cell r="R6">
            <v>6.6612097179095802</v>
          </cell>
          <cell r="S6">
            <v>5.9518237114583803</v>
          </cell>
          <cell r="T6">
            <v>6.1300183855611197</v>
          </cell>
          <cell r="U6">
            <v>6.1602143330022701</v>
          </cell>
          <cell r="V6">
            <v>5.87563424757513</v>
          </cell>
          <cell r="W6">
            <v>6.1655441928116499</v>
          </cell>
        </row>
        <row r="7">
          <cell r="A7">
            <v>6</v>
          </cell>
          <cell r="B7" t="str">
            <v>DNSNY</v>
          </cell>
          <cell r="C7" t="str">
            <v>99_AnnualAvg</v>
          </cell>
          <cell r="D7">
            <v>6.8284660147049996</v>
          </cell>
          <cell r="E7">
            <v>7.0498716327170499</v>
          </cell>
          <cell r="F7">
            <v>7.1356683758411297</v>
          </cell>
          <cell r="G7">
            <v>6.3865421762217203</v>
          </cell>
          <cell r="H7">
            <v>6.1869498182948002</v>
          </cell>
          <cell r="I7">
            <v>5.8885435289494099</v>
          </cell>
          <cell r="J7">
            <v>6.1600364852631397</v>
          </cell>
          <cell r="K7">
            <v>6.1946752677796004</v>
          </cell>
          <cell r="L7">
            <v>6.7044276134369998</v>
          </cell>
          <cell r="M7">
            <v>6.6754462357468496</v>
          </cell>
          <cell r="N7">
            <v>6.7445452811092599</v>
          </cell>
          <cell r="O7">
            <v>6.99887868151096</v>
          </cell>
          <cell r="P7">
            <v>7.2594642193536902</v>
          </cell>
          <cell r="Q7">
            <v>7.3652017300002601</v>
          </cell>
          <cell r="R7">
            <v>7.2115937718763403</v>
          </cell>
          <cell r="S7">
            <v>6.6076624255065202</v>
          </cell>
          <cell r="T7">
            <v>6.7741218164045502</v>
          </cell>
          <cell r="U7">
            <v>6.7932943839580799</v>
          </cell>
          <cell r="V7">
            <v>6.6628258321225697</v>
          </cell>
          <cell r="W7">
            <v>6.9460681195567897</v>
          </cell>
        </row>
        <row r="8">
          <cell r="A8">
            <v>7</v>
          </cell>
          <cell r="B8" t="str">
            <v>DUKE</v>
          </cell>
          <cell r="C8" t="str">
            <v>99_AnnualAvg</v>
          </cell>
          <cell r="D8">
            <v>6.6414618039997597</v>
          </cell>
          <cell r="E8">
            <v>6.6530359838251503</v>
          </cell>
          <cell r="F8">
            <v>6.8223031992938896</v>
          </cell>
          <cell r="G8">
            <v>6.1131232084374902</v>
          </cell>
          <cell r="H8">
            <v>5.9226566154579796</v>
          </cell>
          <cell r="I8">
            <v>5.6020590973167996</v>
          </cell>
          <cell r="J8">
            <v>5.8794276889930499</v>
          </cell>
          <cell r="K8">
            <v>5.9234232004358001</v>
          </cell>
          <cell r="L8">
            <v>6.4283684594696</v>
          </cell>
          <cell r="M8">
            <v>6.4059401706043602</v>
          </cell>
          <cell r="N8">
            <v>6.4790338809615102</v>
          </cell>
          <cell r="O8">
            <v>6.7434458510490298</v>
          </cell>
          <cell r="P8">
            <v>7.0233842044987904</v>
          </cell>
          <cell r="Q8">
            <v>7.1306673458112702</v>
          </cell>
          <cell r="R8">
            <v>6.98094689236689</v>
          </cell>
          <cell r="S8">
            <v>6.3810321262431904</v>
          </cell>
          <cell r="T8">
            <v>6.5375722718042999</v>
          </cell>
          <cell r="U8">
            <v>6.5575375461021999</v>
          </cell>
          <cell r="V8">
            <v>6.4304354237122299</v>
          </cell>
          <cell r="W8">
            <v>6.7027573465978696</v>
          </cell>
        </row>
        <row r="9">
          <cell r="A9">
            <v>8</v>
          </cell>
          <cell r="B9" t="str">
            <v>ECAO</v>
          </cell>
          <cell r="C9" t="str">
            <v>99_AnnualAvg</v>
          </cell>
          <cell r="D9">
            <v>6.8151962630055296</v>
          </cell>
          <cell r="E9">
            <v>6.8078817855320297</v>
          </cell>
          <cell r="F9">
            <v>6.8893957265253896</v>
          </cell>
          <cell r="G9">
            <v>6.1759142995641403</v>
          </cell>
          <cell r="H9">
            <v>5.9799360809999103</v>
          </cell>
          <cell r="I9">
            <v>5.6554646019813202</v>
          </cell>
          <cell r="J9">
            <v>5.9305928709104396</v>
          </cell>
          <cell r="K9">
            <v>5.9676983324707402</v>
          </cell>
          <cell r="L9">
            <v>6.4657887736604804</v>
          </cell>
          <cell r="M9">
            <v>6.4276640475570304</v>
          </cell>
          <cell r="N9">
            <v>6.4829224798309504</v>
          </cell>
          <cell r="O9">
            <v>6.78167124450614</v>
          </cell>
          <cell r="P9">
            <v>7.0438897169444097</v>
          </cell>
          <cell r="Q9">
            <v>7.15582423693313</v>
          </cell>
          <cell r="R9">
            <v>6.9824833386349798</v>
          </cell>
          <cell r="S9">
            <v>6.3963572482805899</v>
          </cell>
          <cell r="T9">
            <v>6.5328930943406203</v>
          </cell>
          <cell r="U9">
            <v>6.5719643235991798</v>
          </cell>
          <cell r="V9">
            <v>6.4061506332655602</v>
          </cell>
          <cell r="W9">
            <v>6.6564513592430803</v>
          </cell>
        </row>
        <row r="10">
          <cell r="A10">
            <v>9</v>
          </cell>
          <cell r="B10" t="str">
            <v>ECAO - Allegheny</v>
          </cell>
          <cell r="C10" t="str">
            <v>99_AnnualAvg</v>
          </cell>
          <cell r="D10">
            <v>6.8151962630055296</v>
          </cell>
          <cell r="E10">
            <v>6.8078817855320297</v>
          </cell>
          <cell r="F10">
            <v>6.8893957265253896</v>
          </cell>
          <cell r="G10">
            <v>6.1759142995641403</v>
          </cell>
          <cell r="H10">
            <v>5.9799360809999103</v>
          </cell>
          <cell r="I10">
            <v>5.6554646019813202</v>
          </cell>
          <cell r="J10">
            <v>5.9305928709104396</v>
          </cell>
          <cell r="K10">
            <v>5.9676983324707402</v>
          </cell>
          <cell r="L10">
            <v>6.4657887736604804</v>
          </cell>
          <cell r="M10">
            <v>6.4276640475570304</v>
          </cell>
          <cell r="N10">
            <v>6.4829224798309504</v>
          </cell>
          <cell r="O10">
            <v>6.78167124450614</v>
          </cell>
          <cell r="P10">
            <v>7.0438897169444097</v>
          </cell>
          <cell r="Q10">
            <v>7.15582423693313</v>
          </cell>
          <cell r="R10">
            <v>6.9824833386349798</v>
          </cell>
          <cell r="S10">
            <v>6.3963572482805899</v>
          </cell>
          <cell r="T10">
            <v>6.5328930943406203</v>
          </cell>
          <cell r="U10">
            <v>6.5719643235991798</v>
          </cell>
          <cell r="V10">
            <v>6.4061506332655602</v>
          </cell>
          <cell r="W10">
            <v>6.6564513592430803</v>
          </cell>
        </row>
        <row r="11">
          <cell r="A11">
            <v>10</v>
          </cell>
          <cell r="B11" t="str">
            <v>ECAO - Duquesne</v>
          </cell>
          <cell r="C11" t="str">
            <v>99_AnnualAvg</v>
          </cell>
          <cell r="D11">
            <v>6.8151962630055296</v>
          </cell>
          <cell r="E11">
            <v>6.8078817855320297</v>
          </cell>
          <cell r="F11">
            <v>6.8893957265253896</v>
          </cell>
          <cell r="G11">
            <v>6.1759142995641403</v>
          </cell>
          <cell r="H11">
            <v>5.9799360809999103</v>
          </cell>
          <cell r="I11">
            <v>5.6554646019813202</v>
          </cell>
          <cell r="J11">
            <v>5.9305928709104396</v>
          </cell>
          <cell r="K11">
            <v>5.9676983324707402</v>
          </cell>
          <cell r="L11">
            <v>6.4657887736604804</v>
          </cell>
          <cell r="M11">
            <v>6.4276640475570304</v>
          </cell>
          <cell r="N11">
            <v>6.4829224798309504</v>
          </cell>
          <cell r="O11">
            <v>6.78167124450614</v>
          </cell>
          <cell r="P11">
            <v>7.0438897169444097</v>
          </cell>
          <cell r="Q11">
            <v>7.15582423693313</v>
          </cell>
          <cell r="R11">
            <v>6.9824833386349798</v>
          </cell>
          <cell r="S11">
            <v>6.3963572482805899</v>
          </cell>
          <cell r="T11">
            <v>6.5328930943406203</v>
          </cell>
          <cell r="U11">
            <v>6.5719643235991798</v>
          </cell>
          <cell r="V11">
            <v>6.4061506332655602</v>
          </cell>
          <cell r="W11">
            <v>6.6564513592430803</v>
          </cell>
        </row>
        <row r="12">
          <cell r="A12">
            <v>11</v>
          </cell>
          <cell r="B12" t="str">
            <v>ECAO/TVA - Kentucky</v>
          </cell>
          <cell r="C12" t="str">
            <v>99_AnnualAvg</v>
          </cell>
          <cell r="D12">
            <v>6.4705509446084397</v>
          </cell>
          <cell r="E12">
            <v>6.55443350939382</v>
          </cell>
          <cell r="F12">
            <v>6.6990016386005502</v>
          </cell>
          <cell r="G12">
            <v>5.9734461984337397</v>
          </cell>
          <cell r="H12">
            <v>5.7735297945672501</v>
          </cell>
          <cell r="I12">
            <v>5.4285274805608097</v>
          </cell>
          <cell r="J12">
            <v>5.69991601220147</v>
          </cell>
          <cell r="K12">
            <v>5.7296204890696503</v>
          </cell>
          <cell r="L12">
            <v>6.2020885439431996</v>
          </cell>
          <cell r="M12">
            <v>6.1528437157745497</v>
          </cell>
          <cell r="N12">
            <v>6.1987541877151404</v>
          </cell>
          <cell r="O12">
            <v>6.5063619824174701</v>
          </cell>
          <cell r="P12">
            <v>6.76830746889478</v>
          </cell>
          <cell r="Q12">
            <v>6.8801508875094504</v>
          </cell>
          <cell r="R12">
            <v>6.6965776962993102</v>
          </cell>
          <cell r="S12">
            <v>6.1200676981525604</v>
          </cell>
          <cell r="T12">
            <v>6.2770057244715698</v>
          </cell>
          <cell r="U12">
            <v>6.3070039466293002</v>
          </cell>
          <cell r="V12">
            <v>6.1314313955510897</v>
          </cell>
          <cell r="W12">
            <v>6.3836443221387702</v>
          </cell>
        </row>
        <row r="13">
          <cell r="A13">
            <v>12</v>
          </cell>
          <cell r="B13" t="str">
            <v>ENTERGY</v>
          </cell>
          <cell r="C13" t="str">
            <v>99_AnnualAvg</v>
          </cell>
          <cell r="D13">
            <v>6.2864725600584999</v>
          </cell>
          <cell r="E13">
            <v>6.3279489213377396</v>
          </cell>
          <cell r="F13">
            <v>6.5443585943565701</v>
          </cell>
          <cell r="G13">
            <v>5.8184111457785503</v>
          </cell>
          <cell r="H13">
            <v>5.6117304486240496</v>
          </cell>
          <cell r="I13">
            <v>5.2451417078591103</v>
          </cell>
          <cell r="J13">
            <v>5.5148506707088698</v>
          </cell>
          <cell r="K13">
            <v>5.5394441496414402</v>
          </cell>
          <cell r="L13">
            <v>5.9845567607098902</v>
          </cell>
          <cell r="M13">
            <v>5.9252132603455303</v>
          </cell>
          <cell r="N13">
            <v>5.9651247332376096</v>
          </cell>
          <cell r="O13">
            <v>6.2818703634087703</v>
          </cell>
          <cell r="P13">
            <v>6.5407747323802701</v>
          </cell>
          <cell r="Q13">
            <v>6.6434746997601897</v>
          </cell>
          <cell r="R13">
            <v>6.4499474962165797</v>
          </cell>
          <cell r="S13">
            <v>5.9201921799814698</v>
          </cell>
          <cell r="T13">
            <v>6.1039301444600103</v>
          </cell>
          <cell r="U13">
            <v>6.1291862122846199</v>
          </cell>
          <cell r="V13">
            <v>5.9487506640102996</v>
          </cell>
          <cell r="W13">
            <v>6.2043896940365997</v>
          </cell>
        </row>
        <row r="14">
          <cell r="A14">
            <v>13</v>
          </cell>
          <cell r="B14" t="str">
            <v>Entergy/SPPW - Arkansas</v>
          </cell>
          <cell r="C14" t="str">
            <v>99_AnnualAvg</v>
          </cell>
          <cell r="D14">
            <v>6.26051444284652</v>
          </cell>
          <cell r="E14">
            <v>6.2767477489304904</v>
          </cell>
          <cell r="F14">
            <v>6.5330511379453204</v>
          </cell>
          <cell r="G14">
            <v>5.8127935371469297</v>
          </cell>
          <cell r="H14">
            <v>5.6034333103721599</v>
          </cell>
          <cell r="I14">
            <v>5.2366569823048597</v>
          </cell>
          <cell r="J14">
            <v>5.5058126139825703</v>
          </cell>
          <cell r="K14">
            <v>5.5283805144707099</v>
          </cell>
          <cell r="L14">
            <v>5.9711487380605801</v>
          </cell>
          <cell r="M14">
            <v>5.9080468857355903</v>
          </cell>
          <cell r="N14">
            <v>5.9437098174410901</v>
          </cell>
          <cell r="O14">
            <v>6.2558566557944904</v>
          </cell>
          <cell r="P14">
            <v>6.5131210339245298</v>
          </cell>
          <cell r="Q14">
            <v>6.6135910939568401</v>
          </cell>
          <cell r="R14">
            <v>6.4148718680996604</v>
          </cell>
          <cell r="S14">
            <v>5.8752100117729604</v>
          </cell>
          <cell r="T14">
            <v>6.0572652145293704</v>
          </cell>
          <cell r="U14">
            <v>6.08023967393612</v>
          </cell>
          <cell r="V14">
            <v>5.9010464811694199</v>
          </cell>
          <cell r="W14">
            <v>6.1565740837105096</v>
          </cell>
        </row>
        <row r="15">
          <cell r="A15">
            <v>14</v>
          </cell>
          <cell r="B15" t="str">
            <v>Entergy/SPPW - Louisiana</v>
          </cell>
          <cell r="C15" t="str">
            <v>99_AnnualAvg</v>
          </cell>
          <cell r="D15">
            <v>6.2540136801717301</v>
          </cell>
          <cell r="E15">
            <v>6.2635062670214996</v>
          </cell>
          <cell r="F15">
            <v>6.5071453903785903</v>
          </cell>
          <cell r="G15">
            <v>5.7885076343706796</v>
          </cell>
          <cell r="H15">
            <v>5.5818871171081401</v>
          </cell>
          <cell r="I15">
            <v>5.2140873585046803</v>
          </cell>
          <cell r="J15">
            <v>5.4836203973470301</v>
          </cell>
          <cell r="K15">
            <v>5.5040191058974104</v>
          </cell>
          <cell r="L15">
            <v>5.9429745476631597</v>
          </cell>
          <cell r="M15">
            <v>5.8784205998048504</v>
          </cell>
          <cell r="N15">
            <v>5.9138525296874302</v>
          </cell>
          <cell r="O15">
            <v>6.2246865179366102</v>
          </cell>
          <cell r="P15">
            <v>6.4805924522960598</v>
          </cell>
          <cell r="Q15">
            <v>6.5798065980924196</v>
          </cell>
          <cell r="R15">
            <v>6.3818384151261904</v>
          </cell>
          <cell r="S15">
            <v>5.8445022775866899</v>
          </cell>
          <cell r="T15">
            <v>6.0270981907635202</v>
          </cell>
          <cell r="U15">
            <v>6.0491633357413201</v>
          </cell>
          <cell r="V15">
            <v>5.8707012286510798</v>
          </cell>
          <cell r="W15">
            <v>6.12567672797603</v>
          </cell>
        </row>
        <row r="16">
          <cell r="A16">
            <v>15</v>
          </cell>
          <cell r="B16" t="str">
            <v>ERCOT Grime Switch</v>
          </cell>
          <cell r="C16" t="str">
            <v>99_AnnualAvg</v>
          </cell>
          <cell r="D16">
            <v>5.9256811888452896</v>
          </cell>
          <cell r="E16">
            <v>5.9099669703094699</v>
          </cell>
          <cell r="F16">
            <v>6.0565778741789602</v>
          </cell>
          <cell r="G16">
            <v>5.6644125812739103</v>
          </cell>
          <cell r="H16">
            <v>5.5104261203544898</v>
          </cell>
          <cell r="I16">
            <v>5.1455525312378096</v>
          </cell>
          <cell r="J16">
            <v>5.4160449943829203</v>
          </cell>
          <cell r="K16">
            <v>5.4321279385382004</v>
          </cell>
          <cell r="L16">
            <v>5.8678600261546503</v>
          </cell>
          <cell r="M16">
            <v>5.7989136963203496</v>
          </cell>
          <cell r="N16">
            <v>5.8352150089753101</v>
          </cell>
          <cell r="O16">
            <v>6.1414487133199103</v>
          </cell>
          <cell r="P16">
            <v>6.3930033610825898</v>
          </cell>
          <cell r="Q16">
            <v>6.48870994347444</v>
          </cell>
          <cell r="R16">
            <v>6.2920390109812496</v>
          </cell>
          <cell r="S16">
            <v>5.7612013034087601</v>
          </cell>
          <cell r="T16">
            <v>5.9449962007590296</v>
          </cell>
          <cell r="U16">
            <v>5.9635952978529598</v>
          </cell>
          <cell r="V16">
            <v>5.7881536615265201</v>
          </cell>
          <cell r="W16">
            <v>6.0412446872791499</v>
          </cell>
        </row>
        <row r="17">
          <cell r="A17">
            <v>16</v>
          </cell>
          <cell r="B17" t="str">
            <v>ERCOT Houston</v>
          </cell>
          <cell r="C17" t="str">
            <v>99_AnnualAvg</v>
          </cell>
          <cell r="D17">
            <v>5.9256811888452896</v>
          </cell>
          <cell r="E17">
            <v>5.9099669703094699</v>
          </cell>
          <cell r="F17">
            <v>6.0565778741789602</v>
          </cell>
          <cell r="G17">
            <v>5.6644125812739103</v>
          </cell>
          <cell r="H17">
            <v>5.5104261203544898</v>
          </cell>
          <cell r="I17">
            <v>5.1455525312378096</v>
          </cell>
          <cell r="J17">
            <v>5.4160449943829203</v>
          </cell>
          <cell r="K17">
            <v>5.4321279385382004</v>
          </cell>
          <cell r="L17">
            <v>5.8678600261546503</v>
          </cell>
          <cell r="M17">
            <v>5.7989136963203496</v>
          </cell>
          <cell r="N17">
            <v>5.8352150089753101</v>
          </cell>
          <cell r="O17">
            <v>6.1414487133199103</v>
          </cell>
          <cell r="P17">
            <v>6.3930033610825898</v>
          </cell>
          <cell r="Q17">
            <v>6.48870994347444</v>
          </cell>
          <cell r="R17">
            <v>6.2920390109812496</v>
          </cell>
          <cell r="S17">
            <v>5.7612013034087601</v>
          </cell>
          <cell r="T17">
            <v>5.9449962007590296</v>
          </cell>
          <cell r="U17">
            <v>5.9635952978529598</v>
          </cell>
          <cell r="V17">
            <v>5.7881536615265201</v>
          </cell>
          <cell r="W17">
            <v>6.0412446872791499</v>
          </cell>
        </row>
        <row r="18">
          <cell r="A18">
            <v>17</v>
          </cell>
          <cell r="B18" t="str">
            <v>ERCOT North</v>
          </cell>
          <cell r="C18" t="str">
            <v>99_AnnualAvg</v>
          </cell>
          <cell r="D18">
            <v>5.7089809592182004</v>
          </cell>
          <cell r="E18">
            <v>5.6664931622272796</v>
          </cell>
          <cell r="F18">
            <v>5.9100887956796102</v>
          </cell>
          <cell r="G18">
            <v>5.5304172151826299</v>
          </cell>
          <cell r="H18">
            <v>5.3861286816576204</v>
          </cell>
          <cell r="I18">
            <v>5.0191716430236397</v>
          </cell>
          <cell r="J18">
            <v>5.2911493351893801</v>
          </cell>
          <cell r="K18">
            <v>5.3004977060227603</v>
          </cell>
          <cell r="L18">
            <v>5.7307123910169704</v>
          </cell>
          <cell r="M18">
            <v>5.6568643338208604</v>
          </cell>
          <cell r="N18">
            <v>5.69443080890305</v>
          </cell>
          <cell r="O18">
            <v>6.0024687842933497</v>
          </cell>
          <cell r="P18">
            <v>6.25421045564444</v>
          </cell>
          <cell r="Q18">
            <v>6.3499684947541999</v>
          </cell>
          <cell r="R18">
            <v>6.1586381319326602</v>
          </cell>
          <cell r="S18">
            <v>5.61843379464616</v>
          </cell>
          <cell r="T18">
            <v>5.8109347717851101</v>
          </cell>
          <cell r="U18">
            <v>5.8297197177584801</v>
          </cell>
          <cell r="V18">
            <v>5.6542798545451003</v>
          </cell>
          <cell r="W18">
            <v>5.9098842057904299</v>
          </cell>
        </row>
        <row r="19">
          <cell r="A19">
            <v>18</v>
          </cell>
          <cell r="B19" t="str">
            <v>ERCOT Rusk Switch</v>
          </cell>
          <cell r="C19" t="str">
            <v>99_AnnualAvg</v>
          </cell>
          <cell r="D19">
            <v>5.9256811888452896</v>
          </cell>
          <cell r="E19">
            <v>5.9099669703094699</v>
          </cell>
          <cell r="F19">
            <v>6.0565778741789602</v>
          </cell>
          <cell r="G19">
            <v>5.6644125812739103</v>
          </cell>
          <cell r="H19">
            <v>5.5104261203544898</v>
          </cell>
          <cell r="I19">
            <v>5.1455525312378096</v>
          </cell>
          <cell r="J19">
            <v>5.4160449943829203</v>
          </cell>
          <cell r="K19">
            <v>5.4321279385382004</v>
          </cell>
          <cell r="L19">
            <v>5.8678600261546503</v>
          </cell>
          <cell r="M19">
            <v>5.7989136963203496</v>
          </cell>
          <cell r="N19">
            <v>5.8352150089753101</v>
          </cell>
          <cell r="O19">
            <v>6.1414487133199103</v>
          </cell>
          <cell r="P19">
            <v>6.3930033610825898</v>
          </cell>
          <cell r="Q19">
            <v>6.48870994347444</v>
          </cell>
          <cell r="R19">
            <v>6.2920390109812496</v>
          </cell>
          <cell r="S19">
            <v>5.7612013034087601</v>
          </cell>
          <cell r="T19">
            <v>5.9449962007590296</v>
          </cell>
          <cell r="U19">
            <v>5.9635952978529598</v>
          </cell>
          <cell r="V19">
            <v>5.7881536615265201</v>
          </cell>
          <cell r="W19">
            <v>6.0412446872791499</v>
          </cell>
        </row>
        <row r="20">
          <cell r="A20">
            <v>19</v>
          </cell>
          <cell r="B20" t="str">
            <v>ERCOT South</v>
          </cell>
          <cell r="C20" t="str">
            <v>99_AnnualAvg</v>
          </cell>
          <cell r="D20">
            <v>5.9390902642675298</v>
          </cell>
          <cell r="E20">
            <v>5.8908723753015204</v>
          </cell>
          <cell r="F20">
            <v>6.0202409213165096</v>
          </cell>
          <cell r="G20">
            <v>5.6270746480961096</v>
          </cell>
          <cell r="H20">
            <v>5.4748560176848597</v>
          </cell>
          <cell r="I20">
            <v>5.11157626647912</v>
          </cell>
          <cell r="J20">
            <v>5.3825986547401596</v>
          </cell>
          <cell r="K20">
            <v>5.3976541213730496</v>
          </cell>
          <cell r="L20">
            <v>5.8324805774207098</v>
          </cell>
          <cell r="M20">
            <v>5.7621360216427098</v>
          </cell>
          <cell r="N20">
            <v>5.7989536369888004</v>
          </cell>
          <cell r="O20">
            <v>6.1037520371097296</v>
          </cell>
          <cell r="P20">
            <v>6.3538694331861496</v>
          </cell>
          <cell r="Q20">
            <v>6.4482255062303997</v>
          </cell>
          <cell r="R20">
            <v>6.2524777976367103</v>
          </cell>
          <cell r="S20">
            <v>5.7243326125307297</v>
          </cell>
          <cell r="T20">
            <v>5.9087766579932</v>
          </cell>
          <cell r="U20">
            <v>5.92641778729263</v>
          </cell>
          <cell r="V20">
            <v>5.7518541384807804</v>
          </cell>
          <cell r="W20">
            <v>6.0043470468042601</v>
          </cell>
        </row>
        <row r="21">
          <cell r="A21">
            <v>20</v>
          </cell>
          <cell r="B21" t="str">
            <v>ERCOT West</v>
          </cell>
          <cell r="C21" t="str">
            <v>99_AnnualAvg</v>
          </cell>
          <cell r="D21">
            <v>5.5572474777934602</v>
          </cell>
          <cell r="E21">
            <v>5.5981152694557803</v>
          </cell>
          <cell r="F21">
            <v>5.7906356612254601</v>
          </cell>
          <cell r="G21">
            <v>5.4160679853584996</v>
          </cell>
          <cell r="H21">
            <v>5.3059636511463202</v>
          </cell>
          <cell r="I21">
            <v>4.9456307896612097</v>
          </cell>
          <cell r="J21">
            <v>5.2662448437333396</v>
          </cell>
          <cell r="K21">
            <v>5.25590870478913</v>
          </cell>
          <cell r="L21">
            <v>5.7011466486605702</v>
          </cell>
          <cell r="M21">
            <v>5.6143449894599202</v>
          </cell>
          <cell r="N21">
            <v>5.6421991218409504</v>
          </cell>
          <cell r="O21">
            <v>5.9482959433779001</v>
          </cell>
          <cell r="P21">
            <v>6.1913658086935799</v>
          </cell>
          <cell r="Q21">
            <v>6.3012525802572998</v>
          </cell>
          <cell r="R21">
            <v>6.1128150909998604</v>
          </cell>
          <cell r="S21">
            <v>5.5239408105544996</v>
          </cell>
          <cell r="T21">
            <v>5.71315735781093</v>
          </cell>
          <cell r="U21">
            <v>5.7392433742521103</v>
          </cell>
          <cell r="V21">
            <v>5.5637259627787996</v>
          </cell>
          <cell r="W21">
            <v>5.8218963279020901</v>
          </cell>
        </row>
        <row r="22">
          <cell r="A22">
            <v>21</v>
          </cell>
          <cell r="B22" t="str">
            <v>ERCOT-East (Northeast)</v>
          </cell>
          <cell r="C22" t="str">
            <v>99_AnnualAvg</v>
          </cell>
          <cell r="D22">
            <v>5.8804563802039302</v>
          </cell>
          <cell r="E22">
            <v>5.8322414134383704</v>
          </cell>
          <cell r="F22">
            <v>6.0660274500232498</v>
          </cell>
          <cell r="G22">
            <v>5.6906269548819397</v>
          </cell>
          <cell r="H22">
            <v>5.5367548110187697</v>
          </cell>
          <cell r="I22">
            <v>5.1705999573930699</v>
          </cell>
          <cell r="J22">
            <v>5.4406976757456302</v>
          </cell>
          <cell r="K22">
            <v>5.4572838643175201</v>
          </cell>
          <cell r="L22">
            <v>5.8932820715991996</v>
          </cell>
          <cell r="M22">
            <v>5.8232516099406801</v>
          </cell>
          <cell r="N22">
            <v>5.8592467846785201</v>
          </cell>
          <cell r="O22">
            <v>6.1649949711485501</v>
          </cell>
          <cell r="P22">
            <v>6.4166646908153204</v>
          </cell>
          <cell r="Q22">
            <v>6.5150507258931398</v>
          </cell>
          <cell r="R22">
            <v>6.3178605529854197</v>
          </cell>
          <cell r="S22">
            <v>5.7752278674166604</v>
          </cell>
          <cell r="T22">
            <v>5.9585082581221203</v>
          </cell>
          <cell r="U22">
            <v>5.9760793004610804</v>
          </cell>
          <cell r="V22">
            <v>5.7952699715494704</v>
          </cell>
          <cell r="W22">
            <v>6.0496334465657498</v>
          </cell>
        </row>
        <row r="23">
          <cell r="A23">
            <v>22</v>
          </cell>
          <cell r="B23" t="str">
            <v>FC_SJ</v>
          </cell>
          <cell r="C23" t="str">
            <v>99_AnnualAvg</v>
          </cell>
          <cell r="D23">
            <v>5.3187107417897801</v>
          </cell>
          <cell r="E23">
            <v>5.2776330151605801</v>
          </cell>
          <cell r="F23">
            <v>5.5809744700304504</v>
          </cell>
          <cell r="G23">
            <v>5.1832493003203597</v>
          </cell>
          <cell r="H23">
            <v>5.0766135839977702</v>
          </cell>
          <cell r="I23">
            <v>4.7159050685909296</v>
          </cell>
          <cell r="J23">
            <v>5.0615512839839596</v>
          </cell>
          <cell r="K23">
            <v>5.0377708271049704</v>
          </cell>
          <cell r="L23">
            <v>5.4919481069837399</v>
          </cell>
          <cell r="M23">
            <v>5.4077791229521202</v>
          </cell>
          <cell r="N23">
            <v>5.4530545959509302</v>
          </cell>
          <cell r="O23">
            <v>5.7604482617276904</v>
          </cell>
          <cell r="P23">
            <v>6.0018942690045201</v>
          </cell>
          <cell r="Q23">
            <v>6.1231291804820396</v>
          </cell>
          <cell r="R23">
            <v>5.9421481267143799</v>
          </cell>
          <cell r="S23">
            <v>5.3484318258153296</v>
          </cell>
          <cell r="T23">
            <v>5.5495141159495898</v>
          </cell>
          <cell r="U23">
            <v>5.59326776262174</v>
          </cell>
          <cell r="V23">
            <v>5.4252592869604204</v>
          </cell>
          <cell r="W23">
            <v>5.7000153247071603</v>
          </cell>
        </row>
        <row r="24">
          <cell r="A24">
            <v>23</v>
          </cell>
          <cell r="B24" t="str">
            <v>Florida</v>
          </cell>
          <cell r="C24" t="str">
            <v>99_AnnualAvg</v>
          </cell>
          <cell r="D24">
            <v>6.8617208357095496</v>
          </cell>
          <cell r="E24">
            <v>6.8633168498503396</v>
          </cell>
          <cell r="F24">
            <v>6.9509767458562104</v>
          </cell>
          <cell r="G24">
            <v>6.37513232914967</v>
          </cell>
          <cell r="H24">
            <v>7.1193610110329999</v>
          </cell>
          <cell r="I24">
            <v>5.6500820285743698</v>
          </cell>
          <cell r="J24">
            <v>5.91906639661656</v>
          </cell>
          <cell r="K24">
            <v>5.9851339371586603</v>
          </cell>
          <cell r="L24">
            <v>6.4825520993146597</v>
          </cell>
          <cell r="M24">
            <v>6.3619174548145896</v>
          </cell>
          <cell r="N24">
            <v>6.4000792034916101</v>
          </cell>
          <cell r="O24">
            <v>6.7307833732663402</v>
          </cell>
          <cell r="P24">
            <v>7.0200549573287097</v>
          </cell>
          <cell r="Q24">
            <v>7.1679758151301103</v>
          </cell>
          <cell r="R24">
            <v>7.08880415613634</v>
          </cell>
          <cell r="S24">
            <v>7.0148629306526198</v>
          </cell>
          <cell r="T24">
            <v>6.4879332527780997</v>
          </cell>
          <cell r="U24">
            <v>6.5260791984976798</v>
          </cell>
          <cell r="V24">
            <v>6.3044498998851903</v>
          </cell>
          <cell r="W24">
            <v>6.57093236798835</v>
          </cell>
        </row>
        <row r="25">
          <cell r="A25">
            <v>24</v>
          </cell>
          <cell r="B25" t="str">
            <v>Florida-Gulfstream</v>
          </cell>
          <cell r="C25" t="str">
            <v>99_AnnualAvg</v>
          </cell>
          <cell r="D25">
            <v>6.8617208357095496</v>
          </cell>
          <cell r="E25">
            <v>6.8633168498503396</v>
          </cell>
          <cell r="F25">
            <v>6.9509767458562104</v>
          </cell>
          <cell r="G25">
            <v>6.37513232914967</v>
          </cell>
          <cell r="H25">
            <v>7.1193610110329999</v>
          </cell>
          <cell r="I25">
            <v>5.6500820285743698</v>
          </cell>
          <cell r="J25">
            <v>5.91906639661656</v>
          </cell>
          <cell r="K25">
            <v>5.9851339371586603</v>
          </cell>
          <cell r="L25">
            <v>6.4825520993146597</v>
          </cell>
          <cell r="M25">
            <v>6.3619174548145896</v>
          </cell>
          <cell r="N25">
            <v>6.4000792034916101</v>
          </cell>
          <cell r="O25">
            <v>6.7307833732663402</v>
          </cell>
          <cell r="P25">
            <v>7.0200549573287097</v>
          </cell>
          <cell r="Q25">
            <v>7.1679758151301103</v>
          </cell>
          <cell r="R25">
            <v>7.08880415613634</v>
          </cell>
          <cell r="S25">
            <v>7.0148629306526198</v>
          </cell>
          <cell r="T25">
            <v>6.4879332527780997</v>
          </cell>
          <cell r="U25">
            <v>6.5260791984976798</v>
          </cell>
          <cell r="V25">
            <v>6.3044498998851903</v>
          </cell>
          <cell r="W25">
            <v>6.57093236798835</v>
          </cell>
        </row>
        <row r="26">
          <cell r="A26">
            <v>25</v>
          </cell>
          <cell r="B26" t="str">
            <v>Homer City</v>
          </cell>
          <cell r="C26" t="str">
            <v>99_AnnualAvg</v>
          </cell>
          <cell r="D26">
            <v>6.8151962630055296</v>
          </cell>
          <cell r="E26">
            <v>6.8078817855320297</v>
          </cell>
          <cell r="F26">
            <v>6.8893957265253896</v>
          </cell>
          <cell r="G26">
            <v>6.1759142995641403</v>
          </cell>
          <cell r="H26">
            <v>5.9799360809999103</v>
          </cell>
          <cell r="I26">
            <v>5.6554646019813202</v>
          </cell>
          <cell r="J26">
            <v>5.9305928709104396</v>
          </cell>
          <cell r="K26">
            <v>5.9676983324707402</v>
          </cell>
          <cell r="L26">
            <v>6.4657887736604804</v>
          </cell>
          <cell r="M26">
            <v>6.4276640475570304</v>
          </cell>
          <cell r="N26">
            <v>6.4829224798309504</v>
          </cell>
          <cell r="O26">
            <v>6.78167124450614</v>
          </cell>
          <cell r="P26">
            <v>7.0438897169444097</v>
          </cell>
          <cell r="Q26">
            <v>7.15582423693313</v>
          </cell>
          <cell r="R26">
            <v>6.9824833386349798</v>
          </cell>
          <cell r="S26">
            <v>6.3963572482805899</v>
          </cell>
          <cell r="T26">
            <v>6.5328930943406203</v>
          </cell>
          <cell r="U26">
            <v>6.5719643235991798</v>
          </cell>
          <cell r="V26">
            <v>6.4061506332655602</v>
          </cell>
          <cell r="W26">
            <v>6.6564513592430803</v>
          </cell>
        </row>
        <row r="27">
          <cell r="A27">
            <v>26</v>
          </cell>
          <cell r="B27" t="str">
            <v>ILMO</v>
          </cell>
          <cell r="C27" t="str">
            <v>99_AnnualAvg</v>
          </cell>
          <cell r="D27">
            <v>5.9807696629571101</v>
          </cell>
          <cell r="E27">
            <v>6.0728802016946899</v>
          </cell>
          <cell r="F27">
            <v>6.5364930169200299</v>
          </cell>
          <cell r="G27">
            <v>5.8722868055771196</v>
          </cell>
          <cell r="H27">
            <v>5.6965513924947597</v>
          </cell>
          <cell r="I27">
            <v>5.3577746371792099</v>
          </cell>
          <cell r="J27">
            <v>5.6364895626726597</v>
          </cell>
          <cell r="K27">
            <v>5.6599090825565801</v>
          </cell>
          <cell r="L27">
            <v>6.1335271360548003</v>
          </cell>
          <cell r="M27">
            <v>6.0739749642467604</v>
          </cell>
          <cell r="N27">
            <v>6.1081202418496403</v>
          </cell>
          <cell r="O27">
            <v>6.4179439702418097</v>
          </cell>
          <cell r="P27">
            <v>6.67411376251449</v>
          </cell>
          <cell r="Q27">
            <v>6.7889425676151296</v>
          </cell>
          <cell r="R27">
            <v>6.60280549853882</v>
          </cell>
          <cell r="S27">
            <v>5.9440010827730303</v>
          </cell>
          <cell r="T27">
            <v>6.1198233109007196</v>
          </cell>
          <cell r="U27">
            <v>6.1497124812555599</v>
          </cell>
          <cell r="V27">
            <v>5.8845582420386302</v>
          </cell>
          <cell r="W27">
            <v>6.1721848193577804</v>
          </cell>
        </row>
        <row r="28">
          <cell r="A28">
            <v>27</v>
          </cell>
          <cell r="B28" t="str">
            <v>ILMO - Iowa</v>
          </cell>
          <cell r="C28" t="str">
            <v>99_AnnualAvg</v>
          </cell>
          <cell r="D28">
            <v>5.8537285181935799</v>
          </cell>
          <cell r="E28">
            <v>5.8570843750911701</v>
          </cell>
          <cell r="F28">
            <v>6.1150720127248697</v>
          </cell>
          <cell r="G28">
            <v>5.6628463759244196</v>
          </cell>
          <cell r="H28">
            <v>5.5798142433952203</v>
          </cell>
          <cell r="I28">
            <v>5.2489830106182298</v>
          </cell>
          <cell r="J28">
            <v>5.5527578584667099</v>
          </cell>
          <cell r="K28">
            <v>5.5686815687920204</v>
          </cell>
          <cell r="L28">
            <v>6.06552231563027</v>
          </cell>
          <cell r="M28">
            <v>5.9788819872084398</v>
          </cell>
          <cell r="N28">
            <v>5.9807928466189999</v>
          </cell>
          <cell r="O28">
            <v>6.3328651757432102</v>
          </cell>
          <cell r="P28">
            <v>6.5859277711486897</v>
          </cell>
          <cell r="Q28">
            <v>6.7100756453939603</v>
          </cell>
          <cell r="R28">
            <v>6.5271865661348203</v>
          </cell>
          <cell r="S28">
            <v>5.8013609972194002</v>
          </cell>
          <cell r="T28">
            <v>5.9878399699855596</v>
          </cell>
          <cell r="U28">
            <v>6.0186022212779999</v>
          </cell>
          <cell r="V28">
            <v>5.7592994377615199</v>
          </cell>
          <cell r="W28">
            <v>6.05075065648023</v>
          </cell>
        </row>
        <row r="29">
          <cell r="A29">
            <v>28</v>
          </cell>
          <cell r="B29" t="str">
            <v>ILMO/COMED - Illinois</v>
          </cell>
          <cell r="C29" t="str">
            <v>99_AnnualAvg</v>
          </cell>
          <cell r="D29">
            <v>6.0806941728599702</v>
          </cell>
          <cell r="E29">
            <v>6.1588729557082296</v>
          </cell>
          <cell r="F29">
            <v>6.5440039311549896</v>
          </cell>
          <cell r="G29">
            <v>5.8834852996146196</v>
          </cell>
          <cell r="H29">
            <v>5.7214169525183696</v>
          </cell>
          <cell r="I29">
            <v>5.3914375836460904</v>
          </cell>
          <cell r="J29">
            <v>5.6805956152123001</v>
          </cell>
          <cell r="K29">
            <v>5.7050338001443501</v>
          </cell>
          <cell r="L29">
            <v>6.1937027335743302</v>
          </cell>
          <cell r="M29">
            <v>6.1269047020672902</v>
          </cell>
          <cell r="N29">
            <v>6.1483026865926496</v>
          </cell>
          <cell r="O29">
            <v>6.4698913338903603</v>
          </cell>
          <cell r="P29">
            <v>6.7259155207022996</v>
          </cell>
          <cell r="Q29">
            <v>6.84651689156009</v>
          </cell>
          <cell r="R29">
            <v>6.6612097179095802</v>
          </cell>
          <cell r="S29">
            <v>5.9518237114583803</v>
          </cell>
          <cell r="T29">
            <v>6.1300183855611197</v>
          </cell>
          <cell r="U29">
            <v>6.1602143330022701</v>
          </cell>
          <cell r="V29">
            <v>5.87563424757513</v>
          </cell>
          <cell r="W29">
            <v>6.1655441928116499</v>
          </cell>
        </row>
        <row r="30">
          <cell r="A30">
            <v>29</v>
          </cell>
          <cell r="B30" t="str">
            <v>LILCO</v>
          </cell>
          <cell r="C30" t="str">
            <v>99_AnnualAvg</v>
          </cell>
          <cell r="D30">
            <v>6.87055646393177</v>
          </cell>
          <cell r="E30">
            <v>7.18893206440237</v>
          </cell>
          <cell r="F30">
            <v>7.5508987869064397</v>
          </cell>
          <cell r="G30">
            <v>6.5020448248810796</v>
          </cell>
          <cell r="H30">
            <v>6.2645669185492796</v>
          </cell>
          <cell r="I30">
            <v>5.9952366013787302</v>
          </cell>
          <cell r="J30">
            <v>6.2514691834750096</v>
          </cell>
          <cell r="K30">
            <v>6.2797738040878599</v>
          </cell>
          <cell r="L30">
            <v>6.7904610500967202</v>
          </cell>
          <cell r="M30">
            <v>6.7573117689785303</v>
          </cell>
          <cell r="N30">
            <v>6.8191837541709299</v>
          </cell>
          <cell r="O30">
            <v>7.0499255187963801</v>
          </cell>
          <cell r="P30">
            <v>7.3092780132547102</v>
          </cell>
          <cell r="Q30">
            <v>7.4114794813812397</v>
          </cell>
          <cell r="R30">
            <v>7.25748162805756</v>
          </cell>
          <cell r="S30">
            <v>6.6533302268297998</v>
          </cell>
          <cell r="T30">
            <v>6.8245862412031197</v>
          </cell>
          <cell r="U30">
            <v>6.8408728885489598</v>
          </cell>
          <cell r="V30">
            <v>6.71314764002903</v>
          </cell>
          <cell r="W30">
            <v>7.0001615036989904</v>
          </cell>
        </row>
        <row r="31">
          <cell r="A31">
            <v>30</v>
          </cell>
          <cell r="B31" t="str">
            <v>Manitoba</v>
          </cell>
          <cell r="C31" t="str">
            <v>99_AnnualAvg</v>
          </cell>
          <cell r="D31">
            <v>5.57137260093526</v>
          </cell>
          <cell r="E31">
            <v>5.65474012359374</v>
          </cell>
          <cell r="F31">
            <v>6.3025714641527903</v>
          </cell>
          <cell r="G31">
            <v>5.7487150071394604</v>
          </cell>
          <cell r="H31">
            <v>5.60925194544871</v>
          </cell>
          <cell r="I31">
            <v>5.2972763456485401</v>
          </cell>
          <cell r="J31">
            <v>5.5952993958715096</v>
          </cell>
          <cell r="K31">
            <v>5.6191594774037101</v>
          </cell>
          <cell r="L31">
            <v>6.1115330919804798</v>
          </cell>
          <cell r="M31">
            <v>6.0451310757700103</v>
          </cell>
          <cell r="N31">
            <v>6.0830752350640402</v>
          </cell>
          <cell r="O31">
            <v>6.3671934686834</v>
          </cell>
          <cell r="P31">
            <v>6.6158509600953099</v>
          </cell>
          <cell r="Q31">
            <v>6.7313980185600499</v>
          </cell>
          <cell r="R31">
            <v>6.5531863466661697</v>
          </cell>
          <cell r="S31">
            <v>5.84492200965291</v>
          </cell>
          <cell r="T31">
            <v>6.0544639645735003</v>
          </cell>
          <cell r="U31">
            <v>6.09427402352709</v>
          </cell>
          <cell r="V31">
            <v>5.8701278629506799</v>
          </cell>
          <cell r="W31">
            <v>6.1718241135456298</v>
          </cell>
        </row>
        <row r="32">
          <cell r="A32">
            <v>31</v>
          </cell>
          <cell r="B32" t="str">
            <v>MAPP</v>
          </cell>
          <cell r="C32" t="str">
            <v>99_AnnualAvg</v>
          </cell>
          <cell r="D32">
            <v>6.0850678030591698</v>
          </cell>
          <cell r="E32">
            <v>6.04945727821113</v>
          </cell>
          <cell r="F32">
            <v>6.35314607981819</v>
          </cell>
          <cell r="G32">
            <v>5.7929959929971204</v>
          </cell>
          <cell r="H32">
            <v>5.66969648311981</v>
          </cell>
          <cell r="I32">
            <v>5.3410105410321398</v>
          </cell>
          <cell r="J32">
            <v>5.6443613343252004</v>
          </cell>
          <cell r="K32">
            <v>5.6642655828865802</v>
          </cell>
          <cell r="L32">
            <v>6.1630612865001897</v>
          </cell>
          <cell r="M32">
            <v>6.0881499181526104</v>
          </cell>
          <cell r="N32">
            <v>6.0918815931080399</v>
          </cell>
          <cell r="O32">
            <v>6.4334572773866201</v>
          </cell>
          <cell r="P32">
            <v>6.6899708483945499</v>
          </cell>
          <cell r="Q32">
            <v>6.8128214528751103</v>
          </cell>
          <cell r="R32">
            <v>6.6349028234822596</v>
          </cell>
          <cell r="S32">
            <v>5.9052638982047903</v>
          </cell>
          <cell r="T32">
            <v>6.0892081021590503</v>
          </cell>
          <cell r="U32">
            <v>6.1249375394724401</v>
          </cell>
          <cell r="V32">
            <v>5.8679104913984101</v>
          </cell>
          <cell r="W32">
            <v>6.1621921520188003</v>
          </cell>
        </row>
        <row r="33">
          <cell r="A33">
            <v>32</v>
          </cell>
          <cell r="B33" t="str">
            <v>MAPP - Iowa</v>
          </cell>
          <cell r="C33" t="str">
            <v>99_AnnualAvg</v>
          </cell>
          <cell r="D33">
            <v>5.8537285181935799</v>
          </cell>
          <cell r="E33">
            <v>5.8570843750911701</v>
          </cell>
          <cell r="F33">
            <v>6.1150720127248697</v>
          </cell>
          <cell r="G33">
            <v>5.6628463759244196</v>
          </cell>
          <cell r="H33">
            <v>5.5798142433952203</v>
          </cell>
          <cell r="I33">
            <v>5.2489830106182298</v>
          </cell>
          <cell r="J33">
            <v>5.5527578584667099</v>
          </cell>
          <cell r="K33">
            <v>5.5686815687920204</v>
          </cell>
          <cell r="L33">
            <v>6.06552231563027</v>
          </cell>
          <cell r="M33">
            <v>5.9788819872084398</v>
          </cell>
          <cell r="N33">
            <v>5.9807928466189999</v>
          </cell>
          <cell r="O33">
            <v>6.3328651757432102</v>
          </cell>
          <cell r="P33">
            <v>6.5859277711486897</v>
          </cell>
          <cell r="Q33">
            <v>6.7100756453939603</v>
          </cell>
          <cell r="R33">
            <v>6.5271865661348203</v>
          </cell>
          <cell r="S33">
            <v>5.8013609972194002</v>
          </cell>
          <cell r="T33">
            <v>5.9878399699855596</v>
          </cell>
          <cell r="U33">
            <v>6.0186022212779999</v>
          </cell>
          <cell r="V33">
            <v>5.7592994377615199</v>
          </cell>
          <cell r="W33">
            <v>6.05075065648023</v>
          </cell>
        </row>
        <row r="34">
          <cell r="A34">
            <v>33</v>
          </cell>
          <cell r="B34" t="str">
            <v>MAPP - Minnesota</v>
          </cell>
          <cell r="C34" t="str">
            <v>99_AnnualAvg</v>
          </cell>
          <cell r="D34">
            <v>6.0850678030591698</v>
          </cell>
          <cell r="E34">
            <v>6.04945727821113</v>
          </cell>
          <cell r="F34">
            <v>6.35314607981819</v>
          </cell>
          <cell r="G34">
            <v>5.7929959929971204</v>
          </cell>
          <cell r="H34">
            <v>5.66969648311981</v>
          </cell>
          <cell r="I34">
            <v>5.3410105410321398</v>
          </cell>
          <cell r="J34">
            <v>5.6443613343252004</v>
          </cell>
          <cell r="K34">
            <v>5.6642655828865802</v>
          </cell>
          <cell r="L34">
            <v>6.1630612865001897</v>
          </cell>
          <cell r="M34">
            <v>6.0881499181526104</v>
          </cell>
          <cell r="N34">
            <v>6.0918815931080399</v>
          </cell>
          <cell r="O34">
            <v>6.4334572773866201</v>
          </cell>
          <cell r="P34">
            <v>6.6899708483945499</v>
          </cell>
          <cell r="Q34">
            <v>6.8128214528751103</v>
          </cell>
          <cell r="R34">
            <v>6.6349028234822596</v>
          </cell>
          <cell r="S34">
            <v>5.9052638982047903</v>
          </cell>
          <cell r="T34">
            <v>6.0892081021590503</v>
          </cell>
          <cell r="U34">
            <v>6.1249375394724401</v>
          </cell>
          <cell r="V34">
            <v>5.8679104913984101</v>
          </cell>
          <cell r="W34">
            <v>6.1621921520188003</v>
          </cell>
        </row>
        <row r="35">
          <cell r="A35">
            <v>34</v>
          </cell>
          <cell r="B35" t="str">
            <v>MAPP - North Dakota</v>
          </cell>
          <cell r="C35" t="str">
            <v>99_AnnualAvg</v>
          </cell>
          <cell r="D35">
            <v>4.9411425593742004</v>
          </cell>
          <cell r="E35">
            <v>4.4133932244852598</v>
          </cell>
          <cell r="F35">
            <v>6.0461519464961402</v>
          </cell>
          <cell r="G35">
            <v>5.5885094540134297</v>
          </cell>
          <cell r="H35">
            <v>5.5097001240076802</v>
          </cell>
          <cell r="I35">
            <v>5.1819273909651598</v>
          </cell>
          <cell r="J35">
            <v>5.4845427694607398</v>
          </cell>
          <cell r="K35">
            <v>5.4958520187402504</v>
          </cell>
          <cell r="L35">
            <v>5.9893509763428296</v>
          </cell>
          <cell r="M35">
            <v>5.8973325268179897</v>
          </cell>
          <cell r="N35">
            <v>5.8995422662391199</v>
          </cell>
          <cell r="O35">
            <v>6.2491656266180398</v>
          </cell>
          <cell r="P35">
            <v>6.4970750375449002</v>
          </cell>
          <cell r="Q35">
            <v>6.6169125591614097</v>
          </cell>
          <cell r="R35">
            <v>6.4354369120270301</v>
          </cell>
          <cell r="S35">
            <v>5.7131603879250603</v>
          </cell>
          <cell r="T35">
            <v>5.9032448255852596</v>
          </cell>
          <cell r="U35">
            <v>5.9321665669019996</v>
          </cell>
          <cell r="V35">
            <v>5.6744206576799696</v>
          </cell>
          <cell r="W35">
            <v>5.9661247861706999</v>
          </cell>
        </row>
        <row r="36">
          <cell r="A36">
            <v>35</v>
          </cell>
          <cell r="B36" t="str">
            <v>MAPP/RMA - South Dakota</v>
          </cell>
          <cell r="C36" t="str">
            <v>99_AnnualAvg</v>
          </cell>
          <cell r="D36">
            <v>4.9411425593742004</v>
          </cell>
          <cell r="E36">
            <v>4.4133932244852598</v>
          </cell>
          <cell r="F36">
            <v>6.0461519464961402</v>
          </cell>
          <cell r="G36">
            <v>5.5885094540134297</v>
          </cell>
          <cell r="H36">
            <v>5.5097001240076802</v>
          </cell>
          <cell r="I36">
            <v>5.1819273909651598</v>
          </cell>
          <cell r="J36">
            <v>5.4845427694607398</v>
          </cell>
          <cell r="K36">
            <v>5.4958520187402504</v>
          </cell>
          <cell r="L36">
            <v>5.9893509763428296</v>
          </cell>
          <cell r="M36">
            <v>5.8973325268179897</v>
          </cell>
          <cell r="N36">
            <v>5.8995422662391199</v>
          </cell>
          <cell r="O36">
            <v>6.2491656266180398</v>
          </cell>
          <cell r="P36">
            <v>6.4970750375449002</v>
          </cell>
          <cell r="Q36">
            <v>6.6169125591614097</v>
          </cell>
          <cell r="R36">
            <v>6.4354369120270301</v>
          </cell>
          <cell r="S36">
            <v>5.7131603879250603</v>
          </cell>
          <cell r="T36">
            <v>5.9032448255852596</v>
          </cell>
          <cell r="U36">
            <v>5.9321665669019996</v>
          </cell>
          <cell r="V36">
            <v>5.6744206576799696</v>
          </cell>
          <cell r="W36">
            <v>5.9661247861706999</v>
          </cell>
        </row>
        <row r="37">
          <cell r="A37">
            <v>36</v>
          </cell>
          <cell r="B37" t="str">
            <v>MECS</v>
          </cell>
          <cell r="C37" t="str">
            <v>99_AnnualAvg</v>
          </cell>
          <cell r="D37">
            <v>6.29344055804102</v>
          </cell>
          <cell r="E37">
            <v>6.3753798018257903</v>
          </cell>
          <cell r="F37">
            <v>6.7105144512963202</v>
          </cell>
          <cell r="G37">
            <v>6.0294550284731496</v>
          </cell>
          <cell r="H37">
            <v>5.8558202733578097</v>
          </cell>
          <cell r="I37">
            <v>5.5296547015878597</v>
          </cell>
          <cell r="J37">
            <v>5.8158405021357504</v>
          </cell>
          <cell r="K37">
            <v>5.8495304260305598</v>
          </cell>
          <cell r="L37">
            <v>6.3465210992410803</v>
          </cell>
          <cell r="M37">
            <v>6.2948244903847597</v>
          </cell>
          <cell r="N37">
            <v>6.3363884406089097</v>
          </cell>
          <cell r="O37">
            <v>6.6360722466219704</v>
          </cell>
          <cell r="P37">
            <v>6.8943480666280204</v>
          </cell>
          <cell r="Q37">
            <v>7.0187568728467404</v>
          </cell>
          <cell r="R37">
            <v>6.8332949144458404</v>
          </cell>
          <cell r="S37">
            <v>6.2086783549832303</v>
          </cell>
          <cell r="T37">
            <v>6.3553620139938003</v>
          </cell>
          <cell r="U37">
            <v>6.3894413898127</v>
          </cell>
          <cell r="V37">
            <v>6.2217499342830802</v>
          </cell>
          <cell r="W37">
            <v>6.4740447310459901</v>
          </cell>
        </row>
        <row r="38">
          <cell r="A38">
            <v>37</v>
          </cell>
          <cell r="B38" t="str">
            <v>MOKAN</v>
          </cell>
          <cell r="C38" t="str">
            <v>99_AnnualAvg</v>
          </cell>
          <cell r="D38">
            <v>5.5394699488168602</v>
          </cell>
          <cell r="E38">
            <v>5.4843245837362797</v>
          </cell>
          <cell r="F38">
            <v>5.7396722468475598</v>
          </cell>
          <cell r="G38">
            <v>5.4547713665417898</v>
          </cell>
          <cell r="H38">
            <v>5.3740441154156304</v>
          </cell>
          <cell r="I38">
            <v>5.0147928491188098</v>
          </cell>
          <cell r="J38">
            <v>5.3298826890132904</v>
          </cell>
          <cell r="K38">
            <v>5.3289481321574499</v>
          </cell>
          <cell r="L38">
            <v>5.7738873832655004</v>
          </cell>
          <cell r="M38">
            <v>5.6939146566403398</v>
          </cell>
          <cell r="N38">
            <v>5.7148038276130899</v>
          </cell>
          <cell r="O38">
            <v>6.0278692213877703</v>
          </cell>
          <cell r="P38">
            <v>6.2744999634289904</v>
          </cell>
          <cell r="Q38">
            <v>6.3883558579067401</v>
          </cell>
          <cell r="R38">
            <v>6.1960891660487496</v>
          </cell>
          <cell r="S38">
            <v>5.5717169385109502</v>
          </cell>
          <cell r="T38">
            <v>5.7671589942844497</v>
          </cell>
          <cell r="U38">
            <v>5.7916251908740204</v>
          </cell>
          <cell r="V38">
            <v>5.5573387630279498</v>
          </cell>
          <cell r="W38">
            <v>5.8437108721514504</v>
          </cell>
        </row>
        <row r="39">
          <cell r="A39">
            <v>38</v>
          </cell>
          <cell r="B39" t="str">
            <v>Montana</v>
          </cell>
          <cell r="C39" t="str">
            <v>99_AnnualAvg</v>
          </cell>
          <cell r="D39">
            <v>4.9133139886200796</v>
          </cell>
          <cell r="E39">
            <v>4.3705763605162096</v>
          </cell>
          <cell r="F39">
            <v>5.9328593241796899</v>
          </cell>
          <cell r="G39">
            <v>5.3969897407922902</v>
          </cell>
          <cell r="H39">
            <v>5.3041549827203403</v>
          </cell>
          <cell r="I39">
            <v>5.1014789388389303</v>
          </cell>
          <cell r="J39">
            <v>5.34204012289789</v>
          </cell>
          <cell r="K39">
            <v>5.1224584552575001</v>
          </cell>
          <cell r="L39">
            <v>5.4634543679535197</v>
          </cell>
          <cell r="M39">
            <v>5.5436332200776199</v>
          </cell>
          <cell r="N39">
            <v>5.5343445793447499</v>
          </cell>
          <cell r="O39">
            <v>5.9789319692249201</v>
          </cell>
          <cell r="P39">
            <v>6.2024807828073598</v>
          </cell>
          <cell r="Q39">
            <v>6.1230901118189802</v>
          </cell>
          <cell r="R39">
            <v>5.9107284265585802</v>
          </cell>
          <cell r="S39">
            <v>5.3337735562952204</v>
          </cell>
          <cell r="T39">
            <v>5.4681864676170298</v>
          </cell>
          <cell r="U39">
            <v>5.5624407073561599</v>
          </cell>
          <cell r="V39">
            <v>5.3496749777535104</v>
          </cell>
          <cell r="W39">
            <v>5.6003449540528702</v>
          </cell>
        </row>
        <row r="40">
          <cell r="A40">
            <v>39</v>
          </cell>
          <cell r="B40" t="str">
            <v>NEPOOL - CT</v>
          </cell>
          <cell r="C40" t="str">
            <v>99_AnnualAvg</v>
          </cell>
          <cell r="D40">
            <v>6.87055646393177</v>
          </cell>
          <cell r="E40">
            <v>7.18893206440237</v>
          </cell>
          <cell r="F40">
            <v>7.5508987869064397</v>
          </cell>
          <cell r="G40">
            <v>6.5020448248810796</v>
          </cell>
          <cell r="H40">
            <v>6.2645669185492796</v>
          </cell>
          <cell r="I40">
            <v>5.9952366013787302</v>
          </cell>
          <cell r="J40">
            <v>6.2514691834750096</v>
          </cell>
          <cell r="K40">
            <v>6.2797738040878599</v>
          </cell>
          <cell r="L40">
            <v>6.7904610500967202</v>
          </cell>
          <cell r="M40">
            <v>6.7573117689785303</v>
          </cell>
          <cell r="N40">
            <v>6.8191837541709299</v>
          </cell>
          <cell r="O40">
            <v>7.0499255187963801</v>
          </cell>
          <cell r="P40">
            <v>7.3092780132547102</v>
          </cell>
          <cell r="Q40">
            <v>7.4114794813812397</v>
          </cell>
          <cell r="R40">
            <v>7.25748162805756</v>
          </cell>
          <cell r="S40">
            <v>6.6533302268297998</v>
          </cell>
          <cell r="T40">
            <v>6.8245862412031197</v>
          </cell>
          <cell r="U40">
            <v>6.8408728885489598</v>
          </cell>
          <cell r="V40">
            <v>6.71314764002903</v>
          </cell>
          <cell r="W40">
            <v>7.0001615036989904</v>
          </cell>
        </row>
        <row r="41">
          <cell r="A41">
            <v>40</v>
          </cell>
          <cell r="B41" t="str">
            <v>NEPOOL - MA</v>
          </cell>
          <cell r="C41" t="str">
            <v>99_AnnualAvg</v>
          </cell>
          <cell r="D41">
            <v>6.87055646393177</v>
          </cell>
          <cell r="E41">
            <v>7.18893206440237</v>
          </cell>
          <cell r="F41">
            <v>7.5508987869064397</v>
          </cell>
          <cell r="G41">
            <v>6.5020448248810796</v>
          </cell>
          <cell r="H41">
            <v>6.2645669185492796</v>
          </cell>
          <cell r="I41">
            <v>5.9952366013787302</v>
          </cell>
          <cell r="J41">
            <v>6.2514691834750096</v>
          </cell>
          <cell r="K41">
            <v>6.2797738040878599</v>
          </cell>
          <cell r="L41">
            <v>6.7904610500967202</v>
          </cell>
          <cell r="M41">
            <v>6.7573117689785303</v>
          </cell>
          <cell r="N41">
            <v>6.8191837541709299</v>
          </cell>
          <cell r="O41">
            <v>7.0499255187963801</v>
          </cell>
          <cell r="P41">
            <v>7.3092780132547102</v>
          </cell>
          <cell r="Q41">
            <v>7.4114794813812397</v>
          </cell>
          <cell r="R41">
            <v>7.25748162805756</v>
          </cell>
          <cell r="S41">
            <v>6.6533302268297998</v>
          </cell>
          <cell r="T41">
            <v>6.8245862412031197</v>
          </cell>
          <cell r="U41">
            <v>6.8408728885489598</v>
          </cell>
          <cell r="V41">
            <v>6.71314764002903</v>
          </cell>
          <cell r="W41">
            <v>7.0001615036989904</v>
          </cell>
        </row>
        <row r="42">
          <cell r="A42">
            <v>41</v>
          </cell>
          <cell r="B42" t="str">
            <v>NEPOOL - MA - SEMA</v>
          </cell>
          <cell r="C42" t="str">
            <v>99_AnnualAvg</v>
          </cell>
          <cell r="D42">
            <v>6.87055646393177</v>
          </cell>
          <cell r="E42">
            <v>7.18893206440237</v>
          </cell>
          <cell r="F42">
            <v>7.5508987869064397</v>
          </cell>
          <cell r="G42">
            <v>6.5020448248810796</v>
          </cell>
          <cell r="H42">
            <v>6.2645669185492796</v>
          </cell>
          <cell r="I42">
            <v>5.9952366013787302</v>
          </cell>
          <cell r="J42">
            <v>6.2514691834750096</v>
          </cell>
          <cell r="K42">
            <v>6.2797738040878599</v>
          </cell>
          <cell r="L42">
            <v>6.7904610500967202</v>
          </cell>
          <cell r="M42">
            <v>6.7573117689785303</v>
          </cell>
          <cell r="N42">
            <v>6.8191837541709299</v>
          </cell>
          <cell r="O42">
            <v>7.0499255187963801</v>
          </cell>
          <cell r="P42">
            <v>7.3092780132547102</v>
          </cell>
          <cell r="Q42">
            <v>7.4114794813812397</v>
          </cell>
          <cell r="R42">
            <v>7.25748162805756</v>
          </cell>
          <cell r="S42">
            <v>6.6533302268297998</v>
          </cell>
          <cell r="T42">
            <v>6.8245862412031197</v>
          </cell>
          <cell r="U42">
            <v>6.8408728885489598</v>
          </cell>
          <cell r="V42">
            <v>6.71314764002903</v>
          </cell>
          <cell r="W42">
            <v>7.0001615036989904</v>
          </cell>
        </row>
        <row r="43">
          <cell r="A43">
            <v>42</v>
          </cell>
          <cell r="B43" t="str">
            <v>NEPOOL - ME</v>
          </cell>
          <cell r="C43" t="str">
            <v>99_AnnualAvg</v>
          </cell>
          <cell r="D43">
            <v>6.87055646393177</v>
          </cell>
          <cell r="E43">
            <v>7.18893206440237</v>
          </cell>
          <cell r="F43">
            <v>7.5508987869064397</v>
          </cell>
          <cell r="G43">
            <v>6.5020448248810796</v>
          </cell>
          <cell r="H43">
            <v>6.2645669185492796</v>
          </cell>
          <cell r="I43">
            <v>5.9952366013787302</v>
          </cell>
          <cell r="J43">
            <v>6.2514691834750096</v>
          </cell>
          <cell r="K43">
            <v>6.2797738040878599</v>
          </cell>
          <cell r="L43">
            <v>6.7904610500967202</v>
          </cell>
          <cell r="M43">
            <v>6.7573117689785303</v>
          </cell>
          <cell r="N43">
            <v>6.8191837541709299</v>
          </cell>
          <cell r="O43">
            <v>7.0499255187963801</v>
          </cell>
          <cell r="P43">
            <v>7.3092780132547102</v>
          </cell>
          <cell r="Q43">
            <v>7.4114794813812397</v>
          </cell>
          <cell r="R43">
            <v>7.25748162805756</v>
          </cell>
          <cell r="S43">
            <v>6.6533302268297998</v>
          </cell>
          <cell r="T43">
            <v>6.8245862412031197</v>
          </cell>
          <cell r="U43">
            <v>6.8408728885489598</v>
          </cell>
          <cell r="V43">
            <v>6.71314764002903</v>
          </cell>
          <cell r="W43">
            <v>7.0001615036989904</v>
          </cell>
        </row>
        <row r="44">
          <cell r="A44">
            <v>43</v>
          </cell>
          <cell r="B44" t="str">
            <v>NEPOOL - NH</v>
          </cell>
          <cell r="C44" t="str">
            <v>99_AnnualAvg</v>
          </cell>
          <cell r="D44">
            <v>6.87055646393177</v>
          </cell>
          <cell r="E44">
            <v>7.18893206440237</v>
          </cell>
          <cell r="F44">
            <v>7.5508987869064397</v>
          </cell>
          <cell r="G44">
            <v>6.5020448248810796</v>
          </cell>
          <cell r="H44">
            <v>6.2645669185492796</v>
          </cell>
          <cell r="I44">
            <v>5.9952366013787302</v>
          </cell>
          <cell r="J44">
            <v>6.2514691834750096</v>
          </cell>
          <cell r="K44">
            <v>6.2797738040878599</v>
          </cell>
          <cell r="L44">
            <v>6.7904610500967202</v>
          </cell>
          <cell r="M44">
            <v>6.7573117689785303</v>
          </cell>
          <cell r="N44">
            <v>6.8191837541709299</v>
          </cell>
          <cell r="O44">
            <v>7.0499255187963801</v>
          </cell>
          <cell r="P44">
            <v>7.3092780132547102</v>
          </cell>
          <cell r="Q44">
            <v>7.4114794813812397</v>
          </cell>
          <cell r="R44">
            <v>7.25748162805756</v>
          </cell>
          <cell r="S44">
            <v>6.6533302268297998</v>
          </cell>
          <cell r="T44">
            <v>6.8245862412031197</v>
          </cell>
          <cell r="U44">
            <v>6.8408728885489598</v>
          </cell>
          <cell r="V44">
            <v>6.71314764002903</v>
          </cell>
          <cell r="W44">
            <v>7.0001615036989904</v>
          </cell>
        </row>
        <row r="45">
          <cell r="A45">
            <v>44</v>
          </cell>
          <cell r="B45" t="str">
            <v>NEPOOL - RI</v>
          </cell>
          <cell r="C45" t="str">
            <v>99_AnnualAvg</v>
          </cell>
          <cell r="D45">
            <v>6.87055646393177</v>
          </cell>
          <cell r="E45">
            <v>7.18893206440237</v>
          </cell>
          <cell r="F45">
            <v>7.5508987869064397</v>
          </cell>
          <cell r="G45">
            <v>6.5020448248810796</v>
          </cell>
          <cell r="H45">
            <v>6.2645669185492796</v>
          </cell>
          <cell r="I45">
            <v>5.9952366013787302</v>
          </cell>
          <cell r="J45">
            <v>6.2514691834750096</v>
          </cell>
          <cell r="K45">
            <v>6.2797738040878599</v>
          </cell>
          <cell r="L45">
            <v>6.7904610500967202</v>
          </cell>
          <cell r="M45">
            <v>6.7573117689785303</v>
          </cell>
          <cell r="N45">
            <v>6.8191837541709299</v>
          </cell>
          <cell r="O45">
            <v>7.0499255187963801</v>
          </cell>
          <cell r="P45">
            <v>7.3092780132547102</v>
          </cell>
          <cell r="Q45">
            <v>7.4114794813812397</v>
          </cell>
          <cell r="R45">
            <v>7.25748162805756</v>
          </cell>
          <cell r="S45">
            <v>6.6533302268297998</v>
          </cell>
          <cell r="T45">
            <v>6.8245862412031197</v>
          </cell>
          <cell r="U45">
            <v>6.8408728885489598</v>
          </cell>
          <cell r="V45">
            <v>6.71314764002903</v>
          </cell>
          <cell r="W45">
            <v>7.0001615036989904</v>
          </cell>
        </row>
        <row r="46">
          <cell r="A46">
            <v>45</v>
          </cell>
          <cell r="B46" t="str">
            <v>NEPOOL - RI - RI Hope Energy</v>
          </cell>
          <cell r="C46" t="str">
            <v>99_AnnualAvg</v>
          </cell>
          <cell r="D46">
            <v>6.87055646393177</v>
          </cell>
          <cell r="E46">
            <v>7.18893206440237</v>
          </cell>
          <cell r="F46">
            <v>7.5508987869064397</v>
          </cell>
          <cell r="G46">
            <v>6.5020448248810796</v>
          </cell>
          <cell r="H46">
            <v>6.2645669185492796</v>
          </cell>
          <cell r="I46">
            <v>5.9952366013787302</v>
          </cell>
          <cell r="J46">
            <v>6.2514691834750096</v>
          </cell>
          <cell r="K46">
            <v>6.2797738040878599</v>
          </cell>
          <cell r="L46">
            <v>6.7904610500967202</v>
          </cell>
          <cell r="M46">
            <v>6.7573117689785303</v>
          </cell>
          <cell r="N46">
            <v>6.8191837541709299</v>
          </cell>
          <cell r="O46">
            <v>7.0499255187963801</v>
          </cell>
          <cell r="P46">
            <v>7.3092780132547102</v>
          </cell>
          <cell r="Q46">
            <v>7.4114794813812397</v>
          </cell>
          <cell r="R46">
            <v>7.25748162805756</v>
          </cell>
          <cell r="S46">
            <v>6.6533302268297998</v>
          </cell>
          <cell r="T46">
            <v>6.8245862412031197</v>
          </cell>
          <cell r="U46">
            <v>6.8408728885489598</v>
          </cell>
          <cell r="V46">
            <v>6.71314764002903</v>
          </cell>
          <cell r="W46">
            <v>7.0001615036989904</v>
          </cell>
        </row>
        <row r="47">
          <cell r="A47">
            <v>46</v>
          </cell>
          <cell r="B47" t="str">
            <v>NEPOOL - VT</v>
          </cell>
          <cell r="C47" t="str">
            <v>99_AnnualAvg</v>
          </cell>
          <cell r="D47">
            <v>6.87055646393177</v>
          </cell>
          <cell r="E47">
            <v>7.18893206440237</v>
          </cell>
          <cell r="F47">
            <v>7.5508987869064397</v>
          </cell>
          <cell r="G47">
            <v>6.5020448248810796</v>
          </cell>
          <cell r="H47">
            <v>6.2645669185492796</v>
          </cell>
          <cell r="I47">
            <v>5.9952366013787302</v>
          </cell>
          <cell r="J47">
            <v>6.2514691834750096</v>
          </cell>
          <cell r="K47">
            <v>6.2797738040878599</v>
          </cell>
          <cell r="L47">
            <v>6.7904610500967202</v>
          </cell>
          <cell r="M47">
            <v>6.7573117689785303</v>
          </cell>
          <cell r="N47">
            <v>6.8191837541709299</v>
          </cell>
          <cell r="O47">
            <v>7.0499255187963801</v>
          </cell>
          <cell r="P47">
            <v>7.3092780132547102</v>
          </cell>
          <cell r="Q47">
            <v>7.4114794813812397</v>
          </cell>
          <cell r="R47">
            <v>7.25748162805756</v>
          </cell>
          <cell r="S47">
            <v>6.6533302268297998</v>
          </cell>
          <cell r="T47">
            <v>6.8245862412031197</v>
          </cell>
          <cell r="U47">
            <v>6.8408728885489598</v>
          </cell>
          <cell r="V47">
            <v>6.71314764002903</v>
          </cell>
          <cell r="W47">
            <v>7.0001615036989904</v>
          </cell>
        </row>
        <row r="48">
          <cell r="A48">
            <v>47</v>
          </cell>
          <cell r="B48" t="str">
            <v>New Brunswick</v>
          </cell>
          <cell r="C48" t="str">
            <v>99_AnnualAvg</v>
          </cell>
          <cell r="D48">
            <v>6.5578627132073999</v>
          </cell>
          <cell r="E48">
            <v>6.7379677943400402</v>
          </cell>
          <cell r="F48">
            <v>6.9877354384989099</v>
          </cell>
          <cell r="G48">
            <v>6.2870778321027103</v>
          </cell>
          <cell r="H48">
            <v>6.1010651689225996</v>
          </cell>
          <cell r="I48">
            <v>5.8030432496011404</v>
          </cell>
          <cell r="J48">
            <v>6.0763690396738701</v>
          </cell>
          <cell r="K48">
            <v>6.0487357605260499</v>
          </cell>
          <cell r="L48">
            <v>6.5516096738627603</v>
          </cell>
          <cell r="M48">
            <v>6.5074388164053296</v>
          </cell>
          <cell r="N48">
            <v>6.5591611911526497</v>
          </cell>
          <cell r="O48">
            <v>6.8607809253938301</v>
          </cell>
          <cell r="P48">
            <v>7.1200091368731302</v>
          </cell>
          <cell r="Q48">
            <v>7.2385808554569699</v>
          </cell>
          <cell r="R48">
            <v>7.0710384806801301</v>
          </cell>
          <cell r="S48">
            <v>6.4740105169926796</v>
          </cell>
          <cell r="T48">
            <v>6.6279440063172697</v>
          </cell>
          <cell r="U48">
            <v>6.67981290419642</v>
          </cell>
          <cell r="V48">
            <v>6.5281470605271101</v>
          </cell>
          <cell r="W48">
            <v>6.8049195292726399</v>
          </cell>
        </row>
        <row r="49">
          <cell r="A49">
            <v>48</v>
          </cell>
          <cell r="B49" t="str">
            <v>New York City</v>
          </cell>
          <cell r="C49" t="str">
            <v>99_AnnualAvg</v>
          </cell>
          <cell r="D49">
            <v>6.8663946655787296</v>
          </cell>
          <cell r="E49">
            <v>7.4429296055069001</v>
          </cell>
          <cell r="F49">
            <v>7.5853408657115704</v>
          </cell>
          <cell r="G49">
            <v>6.5285672636188803</v>
          </cell>
          <cell r="H49">
            <v>6.2872931645759902</v>
          </cell>
          <cell r="I49">
            <v>6.0152622304957299</v>
          </cell>
          <cell r="J49">
            <v>6.2760109515448503</v>
          </cell>
          <cell r="K49">
            <v>6.3032028957830297</v>
          </cell>
          <cell r="L49">
            <v>6.8158428820549899</v>
          </cell>
          <cell r="M49">
            <v>6.7804244700631697</v>
          </cell>
          <cell r="N49">
            <v>6.8454103579943704</v>
          </cell>
          <cell r="O49">
            <v>7.0601458077115096</v>
          </cell>
          <cell r="P49">
            <v>7.3174257859970098</v>
          </cell>
          <cell r="Q49">
            <v>7.4187786035039904</v>
          </cell>
          <cell r="R49">
            <v>7.26231909351438</v>
          </cell>
          <cell r="S49">
            <v>6.6580378283211799</v>
          </cell>
          <cell r="T49">
            <v>6.8279496944066098</v>
          </cell>
          <cell r="U49">
            <v>6.8286560928573499</v>
          </cell>
          <cell r="V49">
            <v>6.6984038414350904</v>
          </cell>
          <cell r="W49">
            <v>6.9825550258457696</v>
          </cell>
        </row>
        <row r="50">
          <cell r="A50">
            <v>49</v>
          </cell>
          <cell r="B50" t="str">
            <v>Newfoundland</v>
          </cell>
          <cell r="C50" t="str">
            <v>99_AnnualAvg</v>
          </cell>
          <cell r="D50">
            <v>6.5578627132073999</v>
          </cell>
          <cell r="E50">
            <v>6.7379677943400402</v>
          </cell>
          <cell r="F50">
            <v>6.9877354384989099</v>
          </cell>
          <cell r="G50">
            <v>6.2870778321027103</v>
          </cell>
          <cell r="H50">
            <v>6.1010651689225996</v>
          </cell>
          <cell r="I50">
            <v>5.8030432496011404</v>
          </cell>
          <cell r="J50">
            <v>6.0763690396738701</v>
          </cell>
          <cell r="K50">
            <v>6.0487357605260499</v>
          </cell>
          <cell r="L50">
            <v>6.5516096738627603</v>
          </cell>
          <cell r="M50">
            <v>6.5074388164053296</v>
          </cell>
          <cell r="N50">
            <v>6.5591611911526497</v>
          </cell>
          <cell r="O50">
            <v>6.8607809253938301</v>
          </cell>
          <cell r="P50">
            <v>7.1200091368731302</v>
          </cell>
          <cell r="Q50">
            <v>7.2385808554569699</v>
          </cell>
          <cell r="R50">
            <v>7.0710384806801301</v>
          </cell>
          <cell r="S50">
            <v>6.4740105169926796</v>
          </cell>
          <cell r="T50">
            <v>6.6279440063172697</v>
          </cell>
          <cell r="U50">
            <v>6.67981290419642</v>
          </cell>
          <cell r="V50">
            <v>6.5281470605271101</v>
          </cell>
          <cell r="W50">
            <v>6.8049195292726399</v>
          </cell>
        </row>
        <row r="51">
          <cell r="A51">
            <v>50</v>
          </cell>
          <cell r="B51" t="str">
            <v>NNM/SPP-SWPS - New Mexico</v>
          </cell>
          <cell r="C51" t="str">
            <v>99_AnnualAvg</v>
          </cell>
          <cell r="D51">
            <v>5.3469029412337798</v>
          </cell>
          <cell r="E51">
            <v>5.3621937418232699</v>
          </cell>
          <cell r="F51">
            <v>5.7275887402061398</v>
          </cell>
          <cell r="G51">
            <v>5.3409612666914503</v>
          </cell>
          <cell r="H51">
            <v>5.2370960544946499</v>
          </cell>
          <cell r="I51">
            <v>4.8780026892842301</v>
          </cell>
          <cell r="J51">
            <v>5.2053581987972803</v>
          </cell>
          <cell r="K51">
            <v>5.1885316325448398</v>
          </cell>
          <cell r="L51">
            <v>5.6346313321318799</v>
          </cell>
          <cell r="M51">
            <v>5.54826260621663</v>
          </cell>
          <cell r="N51">
            <v>5.5819234803273003</v>
          </cell>
          <cell r="O51">
            <v>5.8874650539799998</v>
          </cell>
          <cell r="P51">
            <v>6.1278892648921603</v>
          </cell>
          <cell r="Q51">
            <v>6.2468499550801297</v>
          </cell>
          <cell r="R51">
            <v>6.0629308075667501</v>
          </cell>
          <cell r="S51">
            <v>5.4644119988532402</v>
          </cell>
          <cell r="T51">
            <v>5.6610879058504899</v>
          </cell>
          <cell r="U51">
            <v>5.7022305477123503</v>
          </cell>
          <cell r="V51">
            <v>5.5307021897605004</v>
          </cell>
          <cell r="W51">
            <v>5.8027766725809</v>
          </cell>
        </row>
        <row r="52">
          <cell r="A52">
            <v>51</v>
          </cell>
          <cell r="B52" t="str">
            <v>NNV</v>
          </cell>
          <cell r="C52" t="str">
            <v>99_AnnualAvg</v>
          </cell>
          <cell r="D52">
            <v>5.7180179527438399</v>
          </cell>
          <cell r="E52">
            <v>5.7040508036850497</v>
          </cell>
          <cell r="F52">
            <v>6.0716730674494901</v>
          </cell>
          <cell r="G52">
            <v>5.5212007655044699</v>
          </cell>
          <cell r="H52">
            <v>5.4924881705794704</v>
          </cell>
          <cell r="I52">
            <v>5.1617950876436103</v>
          </cell>
          <cell r="J52">
            <v>5.5282971197039599</v>
          </cell>
          <cell r="K52">
            <v>5.54148737329648</v>
          </cell>
          <cell r="L52">
            <v>6.0673057591593</v>
          </cell>
          <cell r="M52">
            <v>5.95210779561938</v>
          </cell>
          <cell r="N52">
            <v>5.90117421176853</v>
          </cell>
          <cell r="O52">
            <v>6.3335528372448904</v>
          </cell>
          <cell r="P52">
            <v>6.5824251131892302</v>
          </cell>
          <cell r="Q52">
            <v>6.7140071641291099</v>
          </cell>
          <cell r="R52">
            <v>6.5449962834513302</v>
          </cell>
          <cell r="S52">
            <v>5.6027546215806403</v>
          </cell>
          <cell r="T52">
            <v>5.8925692672735197</v>
          </cell>
          <cell r="U52">
            <v>5.9666995620000201</v>
          </cell>
          <cell r="V52">
            <v>5.7000139833369996</v>
          </cell>
          <cell r="W52">
            <v>6.0631799819155097</v>
          </cell>
        </row>
        <row r="53">
          <cell r="A53">
            <v>52</v>
          </cell>
          <cell r="B53" t="str">
            <v>NOCAL</v>
          </cell>
          <cell r="C53" t="str">
            <v>99_AnnualAvg</v>
          </cell>
          <cell r="D53">
            <v>6.0026425946238504</v>
          </cell>
          <cell r="E53">
            <v>5.9599304000463604</v>
          </cell>
          <cell r="F53">
            <v>6.13297405076149</v>
          </cell>
          <cell r="G53">
            <v>5.5796381885944299</v>
          </cell>
          <cell r="H53">
            <v>5.5308405596008603</v>
          </cell>
          <cell r="I53">
            <v>5.19182964810883</v>
          </cell>
          <cell r="J53">
            <v>5.5660739318601902</v>
          </cell>
          <cell r="K53">
            <v>5.5712464418021703</v>
          </cell>
          <cell r="L53">
            <v>6.1014320885200597</v>
          </cell>
          <cell r="M53">
            <v>5.9660786064054001</v>
          </cell>
          <cell r="N53">
            <v>5.9220907552657298</v>
          </cell>
          <cell r="O53">
            <v>6.3486259609697298</v>
          </cell>
          <cell r="P53">
            <v>6.6009746190494996</v>
          </cell>
          <cell r="Q53">
            <v>6.7338215146591196</v>
          </cell>
          <cell r="R53">
            <v>6.5682429862469096</v>
          </cell>
          <cell r="S53">
            <v>5.7663409415701103</v>
          </cell>
          <cell r="T53">
            <v>5.98565965103196</v>
          </cell>
          <cell r="U53">
            <v>6.0617489716758204</v>
          </cell>
          <cell r="V53">
            <v>5.9361525066278098</v>
          </cell>
          <cell r="W53">
            <v>6.2726780369640398</v>
          </cell>
        </row>
        <row r="54">
          <cell r="A54">
            <v>53</v>
          </cell>
          <cell r="B54" t="str">
            <v>Nova Scotia</v>
          </cell>
          <cell r="C54" t="str">
            <v>99_AnnualAvg</v>
          </cell>
          <cell r="D54">
            <v>6.5578627132073999</v>
          </cell>
          <cell r="E54">
            <v>6.7379677943400402</v>
          </cell>
          <cell r="F54">
            <v>6.9877354384989099</v>
          </cell>
          <cell r="G54">
            <v>6.2870778321027103</v>
          </cell>
          <cell r="H54">
            <v>6.1010651689225996</v>
          </cell>
          <cell r="I54">
            <v>5.8030432496011404</v>
          </cell>
          <cell r="J54">
            <v>6.0763690396738701</v>
          </cell>
          <cell r="K54">
            <v>6.0487357605260499</v>
          </cell>
          <cell r="L54">
            <v>6.5516096738627603</v>
          </cell>
          <cell r="M54">
            <v>6.5074388164053296</v>
          </cell>
          <cell r="N54">
            <v>6.5591611911526497</v>
          </cell>
          <cell r="O54">
            <v>6.8607809253938301</v>
          </cell>
          <cell r="P54">
            <v>7.1200091368731302</v>
          </cell>
          <cell r="Q54">
            <v>7.2385808554569699</v>
          </cell>
          <cell r="R54">
            <v>7.0710384806801301</v>
          </cell>
          <cell r="S54">
            <v>6.4740105169926796</v>
          </cell>
          <cell r="T54">
            <v>6.6279440063172697</v>
          </cell>
          <cell r="U54">
            <v>6.67981290419642</v>
          </cell>
          <cell r="V54">
            <v>6.5281470605271101</v>
          </cell>
          <cell r="W54">
            <v>6.8049195292726399</v>
          </cell>
        </row>
        <row r="55">
          <cell r="A55">
            <v>54</v>
          </cell>
          <cell r="B55" t="str">
            <v>NWPPE</v>
          </cell>
          <cell r="C55" t="str">
            <v>99_AnnualAvg</v>
          </cell>
          <cell r="D55">
            <v>5.7180179527438399</v>
          </cell>
          <cell r="E55">
            <v>5.7040508036850497</v>
          </cell>
          <cell r="F55">
            <v>6.0716730674494901</v>
          </cell>
          <cell r="G55">
            <v>5.5212007655044699</v>
          </cell>
          <cell r="H55">
            <v>5.4924881705794704</v>
          </cell>
          <cell r="I55">
            <v>5.1617950876436103</v>
          </cell>
          <cell r="J55">
            <v>5.5282971197039599</v>
          </cell>
          <cell r="K55">
            <v>5.54148737329648</v>
          </cell>
          <cell r="L55">
            <v>6.0673057591593</v>
          </cell>
          <cell r="M55">
            <v>5.95210779561938</v>
          </cell>
          <cell r="N55">
            <v>5.90117421176853</v>
          </cell>
          <cell r="O55">
            <v>6.3335528372448904</v>
          </cell>
          <cell r="P55">
            <v>6.5824251131892302</v>
          </cell>
          <cell r="Q55">
            <v>6.7140071641291099</v>
          </cell>
          <cell r="R55">
            <v>6.5449962834513302</v>
          </cell>
          <cell r="S55">
            <v>5.6027546215806403</v>
          </cell>
          <cell r="T55">
            <v>5.8925692672735197</v>
          </cell>
          <cell r="U55">
            <v>5.9666995620000201</v>
          </cell>
          <cell r="V55">
            <v>5.7000139833369996</v>
          </cell>
          <cell r="W55">
            <v>6.0631799819155097</v>
          </cell>
        </row>
        <row r="56">
          <cell r="A56">
            <v>55</v>
          </cell>
          <cell r="B56" t="str">
            <v>Ontario</v>
          </cell>
          <cell r="C56" t="str">
            <v>99_AnnualAvg</v>
          </cell>
          <cell r="D56">
            <v>6.3914143510142498</v>
          </cell>
          <cell r="E56">
            <v>6.4988726642777701</v>
          </cell>
          <cell r="F56">
            <v>6.8706836516479397</v>
          </cell>
          <cell r="G56">
            <v>6.1781112873549997</v>
          </cell>
          <cell r="H56">
            <v>5.9932559630281599</v>
          </cell>
          <cell r="I56">
            <v>5.6720113660455098</v>
          </cell>
          <cell r="J56">
            <v>5.9515292215256199</v>
          </cell>
          <cell r="K56">
            <v>5.9815850736870004</v>
          </cell>
          <cell r="L56">
            <v>6.4820953284779099</v>
          </cell>
          <cell r="M56">
            <v>6.4359805913868398</v>
          </cell>
          <cell r="N56">
            <v>6.4875426048931297</v>
          </cell>
          <cell r="O56">
            <v>6.7900494383731296</v>
          </cell>
          <cell r="P56">
            <v>7.04826871968924</v>
          </cell>
          <cell r="Q56">
            <v>7.1659500184705598</v>
          </cell>
          <cell r="R56">
            <v>6.9978253344004004</v>
          </cell>
          <cell r="S56">
            <v>6.4005559737775499</v>
          </cell>
          <cell r="T56">
            <v>6.5508951190270501</v>
          </cell>
          <cell r="U56">
            <v>6.6036539143828703</v>
          </cell>
          <cell r="V56">
            <v>6.4462480211577198</v>
          </cell>
          <cell r="W56">
            <v>6.7078069278848602</v>
          </cell>
        </row>
        <row r="57">
          <cell r="A57">
            <v>56</v>
          </cell>
          <cell r="B57" t="str">
            <v>PACNW</v>
          </cell>
          <cell r="C57" t="str">
            <v>99_AnnualAvg</v>
          </cell>
          <cell r="D57">
            <v>5.6766381301966398</v>
          </cell>
          <cell r="E57">
            <v>5.6979727802528402</v>
          </cell>
          <cell r="F57">
            <v>5.9979855712052403</v>
          </cell>
          <cell r="G57">
            <v>5.4470758124878804</v>
          </cell>
          <cell r="H57">
            <v>5.4385126000208404</v>
          </cell>
          <cell r="I57">
            <v>5.1172368755632398</v>
          </cell>
          <cell r="J57">
            <v>5.4768856525945298</v>
          </cell>
          <cell r="K57">
            <v>5.4858926426394898</v>
          </cell>
          <cell r="L57">
            <v>6.0092174844861601</v>
          </cell>
          <cell r="M57">
            <v>5.8889743592630603</v>
          </cell>
          <cell r="N57">
            <v>5.8339793641562698</v>
          </cell>
          <cell r="O57">
            <v>6.2623372905093504</v>
          </cell>
          <cell r="P57">
            <v>6.5072429879832097</v>
          </cell>
          <cell r="Q57">
            <v>6.63687049644202</v>
          </cell>
          <cell r="R57">
            <v>6.4714639117873398</v>
          </cell>
          <cell r="S57">
            <v>5.5282582834240896</v>
          </cell>
          <cell r="T57">
            <v>5.8087117913326702</v>
          </cell>
          <cell r="U57">
            <v>5.8759929092518197</v>
          </cell>
          <cell r="V57">
            <v>5.6117972167872798</v>
          </cell>
          <cell r="W57">
            <v>5.9747845392218002</v>
          </cell>
        </row>
        <row r="58">
          <cell r="A58">
            <v>57</v>
          </cell>
          <cell r="B58" t="str">
            <v>PACNW - Idaho</v>
          </cell>
          <cell r="C58" t="str">
            <v>99_AnnualAvg</v>
          </cell>
          <cell r="D58">
            <v>5.0988377936475704</v>
          </cell>
          <cell r="E58">
            <v>4.3930740423814196</v>
          </cell>
          <cell r="F58">
            <v>5.8761190714074001</v>
          </cell>
          <cell r="G58">
            <v>5.3239745854911504</v>
          </cell>
          <cell r="H58">
            <v>5.2883285591740101</v>
          </cell>
          <cell r="I58">
            <v>4.94778768323647</v>
          </cell>
          <cell r="J58">
            <v>5.3357742660455401</v>
          </cell>
          <cell r="K58">
            <v>5.3290923547419098</v>
          </cell>
          <cell r="L58">
            <v>5.8646825876686801</v>
          </cell>
          <cell r="M58">
            <v>5.7490050545123799</v>
          </cell>
          <cell r="N58">
            <v>5.7142916091956604</v>
          </cell>
          <cell r="O58">
            <v>6.1385254162684104</v>
          </cell>
          <cell r="P58">
            <v>6.3825352331823701</v>
          </cell>
          <cell r="Q58">
            <v>6.5115827665663399</v>
          </cell>
          <cell r="R58">
            <v>6.3462458258806098</v>
          </cell>
          <cell r="S58">
            <v>5.4447104440169696</v>
          </cell>
          <cell r="T58">
            <v>5.7240326964269999</v>
          </cell>
          <cell r="U58">
            <v>5.7913616694648802</v>
          </cell>
          <cell r="V58">
            <v>5.5339548670561296</v>
          </cell>
          <cell r="W58">
            <v>5.8926549308219904</v>
          </cell>
        </row>
        <row r="59">
          <cell r="A59">
            <v>58</v>
          </cell>
          <cell r="B59" t="str">
            <v>PACNW - Oregon</v>
          </cell>
          <cell r="C59" t="str">
            <v>99_AnnualAvg</v>
          </cell>
          <cell r="D59">
            <v>5.6766381301966398</v>
          </cell>
          <cell r="E59">
            <v>5.6979727802528402</v>
          </cell>
          <cell r="F59">
            <v>5.9979855712052403</v>
          </cell>
          <cell r="G59">
            <v>5.4470758124878804</v>
          </cell>
          <cell r="H59">
            <v>5.4385126000208404</v>
          </cell>
          <cell r="I59">
            <v>5.1172368755632398</v>
          </cell>
          <cell r="J59">
            <v>5.4768856525945298</v>
          </cell>
          <cell r="K59">
            <v>5.4858926426394898</v>
          </cell>
          <cell r="L59">
            <v>6.0092174844861601</v>
          </cell>
          <cell r="M59">
            <v>5.8889743592630603</v>
          </cell>
          <cell r="N59">
            <v>5.8339793641562698</v>
          </cell>
          <cell r="O59">
            <v>6.2623372905093504</v>
          </cell>
          <cell r="P59">
            <v>6.5072429879832097</v>
          </cell>
          <cell r="Q59">
            <v>6.63687049644202</v>
          </cell>
          <cell r="R59">
            <v>6.4714639117873398</v>
          </cell>
          <cell r="S59">
            <v>5.5282582834240896</v>
          </cell>
          <cell r="T59">
            <v>5.8087117913326702</v>
          </cell>
          <cell r="U59">
            <v>5.8759929092518197</v>
          </cell>
          <cell r="V59">
            <v>5.6117972167872798</v>
          </cell>
          <cell r="W59">
            <v>5.9747845392218002</v>
          </cell>
        </row>
        <row r="60">
          <cell r="A60">
            <v>59</v>
          </cell>
          <cell r="B60" t="str">
            <v>PacNW - WashingtonEast</v>
          </cell>
          <cell r="C60" t="str">
            <v>99_AnnualAvg</v>
          </cell>
          <cell r="D60">
            <v>5.6006292527972104</v>
          </cell>
          <cell r="E60">
            <v>5.5720941741826104</v>
          </cell>
          <cell r="F60">
            <v>5.9787748193809298</v>
          </cell>
          <cell r="G60">
            <v>5.4309180015364698</v>
          </cell>
          <cell r="H60">
            <v>5.4062373095976799</v>
          </cell>
          <cell r="I60">
            <v>5.08016912445341</v>
          </cell>
          <cell r="J60">
            <v>5.4457365753736102</v>
          </cell>
          <cell r="K60">
            <v>5.4545672127601996</v>
          </cell>
          <cell r="L60">
            <v>5.9764455833730796</v>
          </cell>
          <cell r="M60">
            <v>5.8569840229484296</v>
          </cell>
          <cell r="N60">
            <v>5.8081234538166404</v>
          </cell>
          <cell r="O60">
            <v>6.2352049036429298</v>
          </cell>
          <cell r="P60">
            <v>6.4788655163818802</v>
          </cell>
          <cell r="Q60">
            <v>6.6059255522765001</v>
          </cell>
          <cell r="R60">
            <v>6.43840245094162</v>
          </cell>
          <cell r="S60">
            <v>5.5087038916513</v>
          </cell>
          <cell r="T60">
            <v>5.79995513467557</v>
          </cell>
          <cell r="U60">
            <v>5.8692870190577802</v>
          </cell>
          <cell r="V60">
            <v>5.60513147694979</v>
          </cell>
          <cell r="W60">
            <v>5.9662359670618104</v>
          </cell>
        </row>
        <row r="61">
          <cell r="A61">
            <v>60</v>
          </cell>
          <cell r="B61" t="str">
            <v>PacNW - WashingtonWest</v>
          </cell>
          <cell r="C61" t="str">
            <v>99_AnnualAvg</v>
          </cell>
          <cell r="D61">
            <v>5.6766381301966398</v>
          </cell>
          <cell r="E61">
            <v>5.6979727802528402</v>
          </cell>
          <cell r="F61">
            <v>5.9979855712052403</v>
          </cell>
          <cell r="G61">
            <v>5.4470758124878804</v>
          </cell>
          <cell r="H61">
            <v>5.4385126000208404</v>
          </cell>
          <cell r="I61">
            <v>5.1172368755632398</v>
          </cell>
          <cell r="J61">
            <v>5.4768856525945298</v>
          </cell>
          <cell r="K61">
            <v>5.4858926426394898</v>
          </cell>
          <cell r="L61">
            <v>6.0092174844861601</v>
          </cell>
          <cell r="M61">
            <v>5.8889743592630603</v>
          </cell>
          <cell r="N61">
            <v>5.8339793641562698</v>
          </cell>
          <cell r="O61">
            <v>6.2623372905093504</v>
          </cell>
          <cell r="P61">
            <v>6.5072429879832097</v>
          </cell>
          <cell r="Q61">
            <v>6.63687049644202</v>
          </cell>
          <cell r="R61">
            <v>6.4714639117873398</v>
          </cell>
          <cell r="S61">
            <v>5.5282582834240896</v>
          </cell>
          <cell r="T61">
            <v>5.8087117913326702</v>
          </cell>
          <cell r="U61">
            <v>5.8759929092518197</v>
          </cell>
          <cell r="V61">
            <v>5.6117972167872798</v>
          </cell>
          <cell r="W61">
            <v>5.9747845392218002</v>
          </cell>
        </row>
        <row r="62">
          <cell r="A62">
            <v>61</v>
          </cell>
          <cell r="B62" t="str">
            <v>PHEONXAZ</v>
          </cell>
          <cell r="C62" t="str">
            <v>99_AnnualAvg</v>
          </cell>
          <cell r="D62">
            <v>5.5819213508610002</v>
          </cell>
          <cell r="E62">
            <v>5.6466029980591204</v>
          </cell>
          <cell r="F62">
            <v>6.0028047615020901</v>
          </cell>
          <cell r="G62">
            <v>5.5373280280898696</v>
          </cell>
          <cell r="H62">
            <v>5.4402956715014303</v>
          </cell>
          <cell r="I62">
            <v>5.0811165408841203</v>
          </cell>
          <cell r="J62">
            <v>5.4325876248576401</v>
          </cell>
          <cell r="K62">
            <v>5.4100566056996202</v>
          </cell>
          <cell r="L62">
            <v>5.8719869184156002</v>
          </cell>
          <cell r="M62">
            <v>5.7921053212833096</v>
          </cell>
          <cell r="N62">
            <v>5.7949185271297097</v>
          </cell>
          <cell r="O62">
            <v>6.1228540823475699</v>
          </cell>
          <cell r="P62">
            <v>6.3799963639322801</v>
          </cell>
          <cell r="Q62">
            <v>6.5168155599453499</v>
          </cell>
          <cell r="R62">
            <v>6.3525553310915104</v>
          </cell>
          <cell r="S62">
            <v>5.6951146425248798</v>
          </cell>
          <cell r="T62">
            <v>5.9113624109716101</v>
          </cell>
          <cell r="U62">
            <v>5.9711319250623696</v>
          </cell>
          <cell r="V62">
            <v>5.8492148219224598</v>
          </cell>
          <cell r="W62">
            <v>6.1785402714339899</v>
          </cell>
        </row>
        <row r="63">
          <cell r="A63">
            <v>62</v>
          </cell>
          <cell r="B63" t="str">
            <v>PJME</v>
          </cell>
          <cell r="C63" t="str">
            <v>99_AnnualAvg</v>
          </cell>
          <cell r="D63">
            <v>6.7620176933948404</v>
          </cell>
          <cell r="E63">
            <v>6.9451956010474598</v>
          </cell>
          <cell r="F63">
            <v>6.9897536939492104</v>
          </cell>
          <cell r="G63">
            <v>6.2720994462484203</v>
          </cell>
          <cell r="H63">
            <v>6.0749064779480504</v>
          </cell>
          <cell r="I63">
            <v>5.7567380903200096</v>
          </cell>
          <cell r="J63">
            <v>6.0329926551869804</v>
          </cell>
          <cell r="K63">
            <v>6.07609986111318</v>
          </cell>
          <cell r="L63">
            <v>6.5845684399242304</v>
          </cell>
          <cell r="M63">
            <v>6.5595766805236497</v>
          </cell>
          <cell r="N63">
            <v>6.6345661973580103</v>
          </cell>
          <cell r="O63">
            <v>6.9021102732745598</v>
          </cell>
          <cell r="P63">
            <v>7.1709850640546096</v>
          </cell>
          <cell r="Q63">
            <v>7.2832316878454302</v>
          </cell>
          <cell r="R63">
            <v>7.1306770407189104</v>
          </cell>
          <cell r="S63">
            <v>6.5210123599171403</v>
          </cell>
          <cell r="T63">
            <v>6.6816838396538003</v>
          </cell>
          <cell r="U63">
            <v>6.7024355411537204</v>
          </cell>
          <cell r="V63">
            <v>6.5680589041880504</v>
          </cell>
          <cell r="W63">
            <v>6.8455062168528098</v>
          </cell>
        </row>
        <row r="64">
          <cell r="A64">
            <v>63</v>
          </cell>
          <cell r="B64" t="str">
            <v>PJME/NYC - New Jersey</v>
          </cell>
          <cell r="C64" t="str">
            <v>99_AnnualAvg</v>
          </cell>
          <cell r="D64">
            <v>6.7898462641489603</v>
          </cell>
          <cell r="E64">
            <v>6.9881743847771203</v>
          </cell>
          <cell r="F64">
            <v>7.0867627558522903</v>
          </cell>
          <cell r="G64">
            <v>6.35186076392299</v>
          </cell>
          <cell r="H64">
            <v>6.1494058084197896</v>
          </cell>
          <cell r="I64">
            <v>5.8428255146992596</v>
          </cell>
          <cell r="J64">
            <v>6.1215751991203096</v>
          </cell>
          <cell r="K64">
            <v>6.1610226881745502</v>
          </cell>
          <cell r="L64">
            <v>6.6721116621430401</v>
          </cell>
          <cell r="M64">
            <v>6.64500678718899</v>
          </cell>
          <cell r="N64">
            <v>6.7166889902801499</v>
          </cell>
          <cell r="O64">
            <v>6.9756882366094697</v>
          </cell>
          <cell r="P64">
            <v>7.2387433343472001</v>
          </cell>
          <cell r="Q64">
            <v>7.3472083957588303</v>
          </cell>
          <cell r="R64">
            <v>7.1930301749679098</v>
          </cell>
          <cell r="S64">
            <v>6.58826771623015</v>
          </cell>
          <cell r="T64">
            <v>6.7529398848121698</v>
          </cell>
          <cell r="U64">
            <v>6.7705917223774099</v>
          </cell>
          <cell r="V64">
            <v>6.6372523944524504</v>
          </cell>
          <cell r="W64">
            <v>6.9185036310557502</v>
          </cell>
        </row>
        <row r="65">
          <cell r="A65">
            <v>64</v>
          </cell>
          <cell r="B65" t="str">
            <v>PJMS</v>
          </cell>
          <cell r="C65" t="str">
            <v>99_AnnualAvg</v>
          </cell>
          <cell r="D65">
            <v>6.6859425177294298</v>
          </cell>
          <cell r="E65">
            <v>6.7484252339858797</v>
          </cell>
          <cell r="F65">
            <v>6.8718486072317599</v>
          </cell>
          <cell r="G65">
            <v>6.16106292660018</v>
          </cell>
          <cell r="H65">
            <v>5.9678889453504098</v>
          </cell>
          <cell r="I65">
            <v>5.64538033263256</v>
          </cell>
          <cell r="J65">
            <v>5.9227589378816203</v>
          </cell>
          <cell r="K65">
            <v>5.9699811395661104</v>
          </cell>
          <cell r="L65">
            <v>6.4783180239501199</v>
          </cell>
          <cell r="M65">
            <v>6.45959811625782</v>
          </cell>
          <cell r="N65">
            <v>6.5327674654202799</v>
          </cell>
          <cell r="O65">
            <v>6.8002205930497999</v>
          </cell>
          <cell r="P65">
            <v>7.0837212023209002</v>
          </cell>
          <cell r="Q65">
            <v>7.1941703290070604</v>
          </cell>
          <cell r="R65">
            <v>7.04368005625774</v>
          </cell>
          <cell r="S65">
            <v>6.4386347365797096</v>
          </cell>
          <cell r="T65">
            <v>6.5942748606003496</v>
          </cell>
          <cell r="U65">
            <v>6.6161274381890802</v>
          </cell>
          <cell r="V65">
            <v>6.4882206591845604</v>
          </cell>
          <cell r="W65">
            <v>6.7623274088467502</v>
          </cell>
        </row>
        <row r="66">
          <cell r="A66">
            <v>65</v>
          </cell>
          <cell r="B66" t="str">
            <v>PJMW</v>
          </cell>
          <cell r="C66" t="str">
            <v>99_AnnualAvg</v>
          </cell>
          <cell r="D66">
            <v>6.8151962630055296</v>
          </cell>
          <cell r="E66">
            <v>6.8078817855320297</v>
          </cell>
          <cell r="F66">
            <v>6.8893957265253896</v>
          </cell>
          <cell r="G66">
            <v>6.1759142995641403</v>
          </cell>
          <cell r="H66">
            <v>5.9799360809999103</v>
          </cell>
          <cell r="I66">
            <v>5.6554646019813202</v>
          </cell>
          <cell r="J66">
            <v>5.9305928709104396</v>
          </cell>
          <cell r="K66">
            <v>5.9676983324707402</v>
          </cell>
          <cell r="L66">
            <v>6.4657887736604804</v>
          </cell>
          <cell r="M66">
            <v>6.4276640475570304</v>
          </cell>
          <cell r="N66">
            <v>6.4829224798309504</v>
          </cell>
          <cell r="O66">
            <v>6.78167124450614</v>
          </cell>
          <cell r="P66">
            <v>7.0438897169444097</v>
          </cell>
          <cell r="Q66">
            <v>7.15582423693313</v>
          </cell>
          <cell r="R66">
            <v>6.9824833386349798</v>
          </cell>
          <cell r="S66">
            <v>6.3963572482805899</v>
          </cell>
          <cell r="T66">
            <v>6.5328930943406203</v>
          </cell>
          <cell r="U66">
            <v>6.5719643235991798</v>
          </cell>
          <cell r="V66">
            <v>6.4061506332655602</v>
          </cell>
          <cell r="W66">
            <v>6.6564513592430803</v>
          </cell>
        </row>
        <row r="67">
          <cell r="A67">
            <v>66</v>
          </cell>
          <cell r="B67" t="str">
            <v>Quebec</v>
          </cell>
          <cell r="C67" t="str">
            <v>99_AnnualAvg</v>
          </cell>
          <cell r="D67">
            <v>6.5578627132073999</v>
          </cell>
          <cell r="E67">
            <v>6.7379677943400402</v>
          </cell>
          <cell r="F67">
            <v>6.9877354384989099</v>
          </cell>
          <cell r="G67">
            <v>6.2870778321027103</v>
          </cell>
          <cell r="H67">
            <v>6.1010651689225996</v>
          </cell>
          <cell r="I67">
            <v>5.8030432496011404</v>
          </cell>
          <cell r="J67">
            <v>6.0763690396738701</v>
          </cell>
          <cell r="K67">
            <v>6.0487357605260499</v>
          </cell>
          <cell r="L67">
            <v>6.5516096738627603</v>
          </cell>
          <cell r="M67">
            <v>6.5074388164053296</v>
          </cell>
          <cell r="N67">
            <v>6.5591611911526497</v>
          </cell>
          <cell r="O67">
            <v>6.8607809253938301</v>
          </cell>
          <cell r="P67">
            <v>7.1200091368731302</v>
          </cell>
          <cell r="Q67">
            <v>7.2385808554569699</v>
          </cell>
          <cell r="R67">
            <v>7.0710384806801301</v>
          </cell>
          <cell r="S67">
            <v>6.4740105169926796</v>
          </cell>
          <cell r="T67">
            <v>6.6279440063172697</v>
          </cell>
          <cell r="U67">
            <v>6.67981290419642</v>
          </cell>
          <cell r="V67">
            <v>6.5281470605271101</v>
          </cell>
          <cell r="W67">
            <v>6.8049195292726399</v>
          </cell>
        </row>
        <row r="68">
          <cell r="A68">
            <v>67</v>
          </cell>
          <cell r="B68" t="str">
            <v>ROCKIES</v>
          </cell>
          <cell r="C68" t="str">
            <v>99_AnnualAvg</v>
          </cell>
          <cell r="D68">
            <v>4.9235392939026301</v>
          </cell>
          <cell r="E68">
            <v>3.69885254014625</v>
          </cell>
          <cell r="F68">
            <v>5.6722217445989598</v>
          </cell>
          <cell r="G68">
            <v>5.2948561634601097</v>
          </cell>
          <cell r="H68">
            <v>5.1977394195982702</v>
          </cell>
          <cell r="I68">
            <v>4.9039676683767404</v>
          </cell>
          <cell r="J68">
            <v>5.2251252749141202</v>
          </cell>
          <cell r="K68">
            <v>5.2018184797940803</v>
          </cell>
          <cell r="L68">
            <v>5.5026738468555898</v>
          </cell>
          <cell r="M68">
            <v>5.3914697757897398</v>
          </cell>
          <cell r="N68">
            <v>5.52655349385428</v>
          </cell>
          <cell r="O68">
            <v>5.8361540996274801</v>
          </cell>
          <cell r="P68">
            <v>6.05520348541621</v>
          </cell>
          <cell r="Q68">
            <v>6.1727995881301796</v>
          </cell>
          <cell r="R68">
            <v>5.9547331881963297</v>
          </cell>
          <cell r="S68">
            <v>5.3164153724669099</v>
          </cell>
          <cell r="T68">
            <v>5.5127370515351997</v>
          </cell>
          <cell r="U68">
            <v>5.5397162017625998</v>
          </cell>
          <cell r="V68">
            <v>5.3136184885133098</v>
          </cell>
          <cell r="W68">
            <v>5.56189002995119</v>
          </cell>
        </row>
        <row r="69">
          <cell r="A69">
            <v>68</v>
          </cell>
          <cell r="B69" t="str">
            <v>Saskatchewan</v>
          </cell>
          <cell r="C69" t="str">
            <v>99_AnnualAvg</v>
          </cell>
          <cell r="D69">
            <v>5.5620964106838899</v>
          </cell>
          <cell r="E69">
            <v>5.5823864156370702</v>
          </cell>
          <cell r="F69">
            <v>6.1253175067583898</v>
          </cell>
          <cell r="G69">
            <v>5.5673886595565198</v>
          </cell>
          <cell r="H69">
            <v>5.4740801359025903</v>
          </cell>
          <cell r="I69">
            <v>5.1612722596819696</v>
          </cell>
          <cell r="J69">
            <v>5.4850768310984401</v>
          </cell>
          <cell r="K69">
            <v>5.50173460198853</v>
          </cell>
          <cell r="L69">
            <v>6.0014957817904504</v>
          </cell>
          <cell r="M69">
            <v>5.9171286164780401</v>
          </cell>
          <cell r="N69">
            <v>5.9269512062778702</v>
          </cell>
          <cell r="O69">
            <v>6.2560010772619403</v>
          </cell>
          <cell r="P69">
            <v>6.5000013170413302</v>
          </cell>
          <cell r="Q69">
            <v>6.6159416874097499</v>
          </cell>
          <cell r="R69">
            <v>6.4381652941138201</v>
          </cell>
          <cell r="S69">
            <v>5.6554990113394297</v>
          </cell>
          <cell r="T69">
            <v>5.9013691495390797</v>
          </cell>
          <cell r="U69">
            <v>5.9442067612852201</v>
          </cell>
          <cell r="V69">
            <v>5.6992377962556304</v>
          </cell>
          <cell r="W69">
            <v>6.0245695942331796</v>
          </cell>
        </row>
        <row r="70">
          <cell r="A70">
            <v>69</v>
          </cell>
          <cell r="B70" t="str">
            <v>SCEG</v>
          </cell>
          <cell r="C70" t="str">
            <v>99_AnnualAvg</v>
          </cell>
          <cell r="D70">
            <v>6.6229094234970098</v>
          </cell>
          <cell r="E70">
            <v>6.63171053863738</v>
          </cell>
          <cell r="F70">
            <v>6.7973349818254603</v>
          </cell>
          <cell r="G70">
            <v>6.0891867422347801</v>
          </cell>
          <cell r="H70">
            <v>5.9000036694737199</v>
          </cell>
          <cell r="I70">
            <v>5.5647136905346599</v>
          </cell>
          <cell r="J70">
            <v>5.8443454826852204</v>
          </cell>
          <cell r="K70">
            <v>5.8884121905786602</v>
          </cell>
          <cell r="L70">
            <v>6.3941912759164099</v>
          </cell>
          <cell r="M70">
            <v>6.3763530988153896</v>
          </cell>
          <cell r="N70">
            <v>6.4475591537877399</v>
          </cell>
          <cell r="O70">
            <v>6.7070618509760003</v>
          </cell>
          <cell r="P70">
            <v>6.9933899612941897</v>
          </cell>
          <cell r="Q70">
            <v>7.0990127479331697</v>
          </cell>
          <cell r="R70">
            <v>6.9473982895423303</v>
          </cell>
          <cell r="S70">
            <v>6.3511797226061599</v>
          </cell>
          <cell r="T70">
            <v>6.5049808025259397</v>
          </cell>
          <cell r="U70">
            <v>6.5246145972577896</v>
          </cell>
          <cell r="V70">
            <v>6.3983354741324803</v>
          </cell>
          <cell r="W70">
            <v>6.6698480784004497</v>
          </cell>
        </row>
        <row r="71">
          <cell r="A71">
            <v>70</v>
          </cell>
          <cell r="B71" t="str">
            <v>SNM/ERCOT - New Mexico</v>
          </cell>
          <cell r="C71" t="str">
            <v>99_AnnualAvg</v>
          </cell>
          <cell r="D71">
            <v>5.5572474777934602</v>
          </cell>
          <cell r="E71">
            <v>5.5981152694557803</v>
          </cell>
          <cell r="F71">
            <v>5.7906356612254601</v>
          </cell>
          <cell r="G71">
            <v>5.4160679853584996</v>
          </cell>
          <cell r="H71">
            <v>5.3059636511463202</v>
          </cell>
          <cell r="I71">
            <v>4.9456307896612097</v>
          </cell>
          <cell r="J71">
            <v>5.2662448437333396</v>
          </cell>
          <cell r="K71">
            <v>5.25590870478913</v>
          </cell>
          <cell r="L71">
            <v>5.7011466486605702</v>
          </cell>
          <cell r="M71">
            <v>5.6143449894599202</v>
          </cell>
          <cell r="N71">
            <v>5.6421991218409504</v>
          </cell>
          <cell r="O71">
            <v>5.9482959433779001</v>
          </cell>
          <cell r="P71">
            <v>6.1913658086935799</v>
          </cell>
          <cell r="Q71">
            <v>6.3012525802572998</v>
          </cell>
          <cell r="R71">
            <v>6.1128150909998604</v>
          </cell>
          <cell r="S71">
            <v>5.5239408105544996</v>
          </cell>
          <cell r="T71">
            <v>5.71315735781093</v>
          </cell>
          <cell r="U71">
            <v>5.7392433742521103</v>
          </cell>
          <cell r="V71">
            <v>5.5637259627787996</v>
          </cell>
          <cell r="W71">
            <v>5.8218963279020901</v>
          </cell>
        </row>
        <row r="72">
          <cell r="A72">
            <v>71</v>
          </cell>
          <cell r="B72" t="str">
            <v>SNV</v>
          </cell>
          <cell r="C72" t="str">
            <v>99_AnnualAvg</v>
          </cell>
          <cell r="D72">
            <v>5.3828597432305596</v>
          </cell>
          <cell r="E72">
            <v>5.0276327545813198</v>
          </cell>
          <cell r="F72">
            <v>6.0152771375007204</v>
          </cell>
          <cell r="G72">
            <v>5.5309629074940903</v>
          </cell>
          <cell r="H72">
            <v>5.4452559156307503</v>
          </cell>
          <cell r="I72">
            <v>5.0932986192433098</v>
          </cell>
          <cell r="J72">
            <v>5.4622279028713896</v>
          </cell>
          <cell r="K72">
            <v>5.4342113218827199</v>
          </cell>
          <cell r="L72">
            <v>5.8983196875751904</v>
          </cell>
          <cell r="M72">
            <v>5.8232154185887399</v>
          </cell>
          <cell r="N72">
            <v>5.8138311044751196</v>
          </cell>
          <cell r="O72">
            <v>6.1521943383678499</v>
          </cell>
          <cell r="P72">
            <v>6.4169816804071802</v>
          </cell>
          <cell r="Q72">
            <v>6.5527777022113298</v>
          </cell>
          <cell r="R72">
            <v>6.3977060947957503</v>
          </cell>
          <cell r="S72">
            <v>5.7099083061487104</v>
          </cell>
          <cell r="T72">
            <v>5.9338816249567001</v>
          </cell>
          <cell r="U72">
            <v>6.0070236462582196</v>
          </cell>
          <cell r="V72">
            <v>5.8831983901035203</v>
          </cell>
          <cell r="W72">
            <v>6.2178822001553797</v>
          </cell>
        </row>
        <row r="73">
          <cell r="A73">
            <v>72</v>
          </cell>
          <cell r="B73" t="str">
            <v>SOCAL</v>
          </cell>
          <cell r="C73" t="str">
            <v>99_AnnualAvg</v>
          </cell>
          <cell r="D73">
            <v>5.6553249255082498</v>
          </cell>
          <cell r="E73">
            <v>5.6565240729401003</v>
          </cell>
          <cell r="F73">
            <v>6.0487217138791198</v>
          </cell>
          <cell r="G73">
            <v>5.5553931203597999</v>
          </cell>
          <cell r="H73">
            <v>5.4689454561698296</v>
          </cell>
          <cell r="I73">
            <v>5.1160956143739202</v>
          </cell>
          <cell r="J73">
            <v>5.4849385857295498</v>
          </cell>
          <cell r="K73">
            <v>5.45779653346482</v>
          </cell>
          <cell r="L73">
            <v>5.92250210103012</v>
          </cell>
          <cell r="M73">
            <v>5.8482601280881896</v>
          </cell>
          <cell r="N73">
            <v>5.8383819756842996</v>
          </cell>
          <cell r="O73">
            <v>6.1776309559535703</v>
          </cell>
          <cell r="P73">
            <v>6.4433884638364303</v>
          </cell>
          <cell r="Q73">
            <v>6.5800975697281396</v>
          </cell>
          <cell r="R73">
            <v>6.4245978624568396</v>
          </cell>
          <cell r="S73">
            <v>5.7346284119377602</v>
          </cell>
          <cell r="T73">
            <v>5.9580545940303002</v>
          </cell>
          <cell r="U73">
            <v>6.0320159930538599</v>
          </cell>
          <cell r="V73">
            <v>5.9077848773800197</v>
          </cell>
          <cell r="W73">
            <v>6.2429991632442503</v>
          </cell>
        </row>
        <row r="74">
          <cell r="A74">
            <v>73</v>
          </cell>
          <cell r="B74" t="str">
            <v>SOCO</v>
          </cell>
          <cell r="C74" t="str">
            <v>99_AnnualAvg</v>
          </cell>
          <cell r="D74">
            <v>6.5378293706465396</v>
          </cell>
          <cell r="E74">
            <v>6.5504207160742798</v>
          </cell>
          <cell r="F74">
            <v>6.7280375562066901</v>
          </cell>
          <cell r="G74">
            <v>6.0219208254047096</v>
          </cell>
          <cell r="H74">
            <v>5.8365085769593303</v>
          </cell>
          <cell r="I74">
            <v>5.5024873980805404</v>
          </cell>
          <cell r="J74">
            <v>5.7808136222067201</v>
          </cell>
          <cell r="K74">
            <v>5.8211673762508598</v>
          </cell>
          <cell r="L74">
            <v>6.3225781923430402</v>
          </cell>
          <cell r="M74">
            <v>6.2994999274171199</v>
          </cell>
          <cell r="N74">
            <v>6.3693900093122302</v>
          </cell>
          <cell r="O74">
            <v>6.6224730489874304</v>
          </cell>
          <cell r="P74">
            <v>6.9067371612470101</v>
          </cell>
          <cell r="Q74">
            <v>7.0061658053851996</v>
          </cell>
          <cell r="R74">
            <v>6.8524888356787601</v>
          </cell>
          <cell r="S74">
            <v>6.2568699929259903</v>
          </cell>
          <cell r="T74">
            <v>6.39570552772265</v>
          </cell>
          <cell r="U74">
            <v>6.4092597887061196</v>
          </cell>
          <cell r="V74">
            <v>6.3023815512795398</v>
          </cell>
          <cell r="W74">
            <v>6.5682045955542598</v>
          </cell>
        </row>
        <row r="75">
          <cell r="A75">
            <v>74</v>
          </cell>
          <cell r="B75" t="str">
            <v>SOCO/Entergy/TVA - Mississippi</v>
          </cell>
          <cell r="C75" t="str">
            <v>99_AnnualAvg</v>
          </cell>
          <cell r="D75">
            <v>6.5378293706465396</v>
          </cell>
          <cell r="E75">
            <v>6.5504207160742798</v>
          </cell>
          <cell r="F75">
            <v>6.7280375562066901</v>
          </cell>
          <cell r="G75">
            <v>6.0219208254047096</v>
          </cell>
          <cell r="H75">
            <v>5.8365085769593303</v>
          </cell>
          <cell r="I75">
            <v>5.5024873980805404</v>
          </cell>
          <cell r="J75">
            <v>5.7808136222067201</v>
          </cell>
          <cell r="K75">
            <v>5.8211673762508598</v>
          </cell>
          <cell r="L75">
            <v>6.3225781923430402</v>
          </cell>
          <cell r="M75">
            <v>6.2994999274171199</v>
          </cell>
          <cell r="N75">
            <v>6.3693900093122302</v>
          </cell>
          <cell r="O75">
            <v>6.6224730489874304</v>
          </cell>
          <cell r="P75">
            <v>6.9067371612470101</v>
          </cell>
          <cell r="Q75">
            <v>7.0061658053851996</v>
          </cell>
          <cell r="R75">
            <v>6.8524888356787601</v>
          </cell>
          <cell r="S75">
            <v>6.2568699929259903</v>
          </cell>
          <cell r="T75">
            <v>6.39570552772265</v>
          </cell>
          <cell r="U75">
            <v>6.4092597887061196</v>
          </cell>
          <cell r="V75">
            <v>6.3023815512795398</v>
          </cell>
          <cell r="W75">
            <v>6.5682045955542598</v>
          </cell>
        </row>
        <row r="76">
          <cell r="A76">
            <v>75</v>
          </cell>
          <cell r="B76" t="str">
            <v>SOCO/TVA/VIEP - Georgia</v>
          </cell>
          <cell r="C76" t="str">
            <v>99_AnnualAvg</v>
          </cell>
          <cell r="D76">
            <v>6.5378293706465396</v>
          </cell>
          <cell r="E76">
            <v>6.5504207160742798</v>
          </cell>
          <cell r="F76">
            <v>6.7280375562066901</v>
          </cell>
          <cell r="G76">
            <v>6.0219208254047096</v>
          </cell>
          <cell r="H76">
            <v>5.8365085769593303</v>
          </cell>
          <cell r="I76">
            <v>5.5024873980805404</v>
          </cell>
          <cell r="J76">
            <v>5.7808136222067201</v>
          </cell>
          <cell r="K76">
            <v>5.8211673762508598</v>
          </cell>
          <cell r="L76">
            <v>6.3225781923430402</v>
          </cell>
          <cell r="M76">
            <v>6.2994999274171199</v>
          </cell>
          <cell r="N76">
            <v>6.3693900093122302</v>
          </cell>
          <cell r="O76">
            <v>6.6224730489874304</v>
          </cell>
          <cell r="P76">
            <v>6.9067371612470101</v>
          </cell>
          <cell r="Q76">
            <v>7.0061658053851996</v>
          </cell>
          <cell r="R76">
            <v>6.8524888356787601</v>
          </cell>
          <cell r="S76">
            <v>6.2568699929259903</v>
          </cell>
          <cell r="T76">
            <v>6.39570552772265</v>
          </cell>
          <cell r="U76">
            <v>6.4092597887061196</v>
          </cell>
          <cell r="V76">
            <v>6.3023815512795398</v>
          </cell>
          <cell r="W76">
            <v>6.5682045955542598</v>
          </cell>
        </row>
        <row r="77">
          <cell r="A77">
            <v>76</v>
          </cell>
          <cell r="B77" t="str">
            <v>SPPW</v>
          </cell>
          <cell r="C77" t="str">
            <v>99_AnnualAvg</v>
          </cell>
          <cell r="D77">
            <v>5.5630326944394799</v>
          </cell>
          <cell r="E77">
            <v>5.5127878613390902</v>
          </cell>
          <cell r="F77">
            <v>5.7060822505064204</v>
          </cell>
          <cell r="G77">
            <v>5.4176421826807202</v>
          </cell>
          <cell r="H77">
            <v>5.3377722263793901</v>
          </cell>
          <cell r="I77">
            <v>4.9800790579385801</v>
          </cell>
          <cell r="J77">
            <v>5.2953845057012101</v>
          </cell>
          <cell r="K77">
            <v>5.2926252430169303</v>
          </cell>
          <cell r="L77">
            <v>5.7362604870839098</v>
          </cell>
          <cell r="M77">
            <v>5.65457739659713</v>
          </cell>
          <cell r="N77">
            <v>5.6760816773379501</v>
          </cell>
          <cell r="O77">
            <v>5.9873504518495899</v>
          </cell>
          <cell r="P77">
            <v>6.2321576186443499</v>
          </cell>
          <cell r="Q77">
            <v>6.3442533687277596</v>
          </cell>
          <cell r="R77">
            <v>6.1529296334295998</v>
          </cell>
          <cell r="S77">
            <v>5.5322614355737496</v>
          </cell>
          <cell r="T77">
            <v>5.7285061423875501</v>
          </cell>
          <cell r="U77">
            <v>5.7516545649815001</v>
          </cell>
          <cell r="V77">
            <v>5.5186093888967003</v>
          </cell>
          <cell r="W77">
            <v>5.8042187464168498</v>
          </cell>
        </row>
        <row r="78">
          <cell r="A78">
            <v>77</v>
          </cell>
          <cell r="B78" t="str">
            <v>Stateline</v>
          </cell>
          <cell r="C78" t="str">
            <v>99_AnnualAvg</v>
          </cell>
          <cell r="D78">
            <v>6.0806941728599702</v>
          </cell>
          <cell r="E78">
            <v>6.1588729557082296</v>
          </cell>
          <cell r="F78">
            <v>6.5440039311549896</v>
          </cell>
          <cell r="G78">
            <v>5.8834852996146196</v>
          </cell>
          <cell r="H78">
            <v>5.7214169525183696</v>
          </cell>
          <cell r="I78">
            <v>5.3914375836460904</v>
          </cell>
          <cell r="J78">
            <v>5.6805956152123001</v>
          </cell>
          <cell r="K78">
            <v>5.7050338001443501</v>
          </cell>
          <cell r="L78">
            <v>6.1937027335743302</v>
          </cell>
          <cell r="M78">
            <v>6.1269047020672902</v>
          </cell>
          <cell r="N78">
            <v>6.1483026865926496</v>
          </cell>
          <cell r="O78">
            <v>6.4698913338903603</v>
          </cell>
          <cell r="P78">
            <v>6.7259155207022996</v>
          </cell>
          <cell r="Q78">
            <v>6.84651689156009</v>
          </cell>
          <cell r="R78">
            <v>6.6612097179095802</v>
          </cell>
          <cell r="S78">
            <v>5.9518237114583803</v>
          </cell>
          <cell r="T78">
            <v>6.1300183855611197</v>
          </cell>
          <cell r="U78">
            <v>6.1602143330022701</v>
          </cell>
          <cell r="V78">
            <v>5.87563424757513</v>
          </cell>
          <cell r="W78">
            <v>6.1655441928116499</v>
          </cell>
        </row>
        <row r="79">
          <cell r="A79">
            <v>78</v>
          </cell>
          <cell r="B79" t="str">
            <v>SWPS</v>
          </cell>
          <cell r="C79" t="str">
            <v>99_AnnualAvg</v>
          </cell>
          <cell r="D79">
            <v>5.5630326944394799</v>
          </cell>
          <cell r="E79">
            <v>5.5127878613390902</v>
          </cell>
          <cell r="F79">
            <v>5.7060822505064204</v>
          </cell>
          <cell r="G79">
            <v>5.4176421826807202</v>
          </cell>
          <cell r="H79">
            <v>5.3377722263793901</v>
          </cell>
          <cell r="I79">
            <v>4.9800790579385801</v>
          </cell>
          <cell r="J79">
            <v>5.2953845057012101</v>
          </cell>
          <cell r="K79">
            <v>5.2926252430169303</v>
          </cell>
          <cell r="L79">
            <v>5.7362604870839098</v>
          </cell>
          <cell r="M79">
            <v>5.65457739659713</v>
          </cell>
          <cell r="N79">
            <v>5.6760816773379501</v>
          </cell>
          <cell r="O79">
            <v>5.9873504518495899</v>
          </cell>
          <cell r="P79">
            <v>6.2321576186443499</v>
          </cell>
          <cell r="Q79">
            <v>6.3442533687277596</v>
          </cell>
          <cell r="R79">
            <v>6.1529296334295998</v>
          </cell>
          <cell r="S79">
            <v>5.5322614355737496</v>
          </cell>
          <cell r="T79">
            <v>5.7285061423875501</v>
          </cell>
          <cell r="U79">
            <v>5.7516545649815001</v>
          </cell>
          <cell r="V79">
            <v>5.5186093888967003</v>
          </cell>
          <cell r="W79">
            <v>5.8042187464168498</v>
          </cell>
        </row>
        <row r="80">
          <cell r="A80">
            <v>79</v>
          </cell>
          <cell r="B80" t="str">
            <v>TVA</v>
          </cell>
          <cell r="C80" t="str">
            <v>99_AnnualAvg</v>
          </cell>
          <cell r="D80">
            <v>6.4705509446084397</v>
          </cell>
          <cell r="E80">
            <v>6.55443350939382</v>
          </cell>
          <cell r="F80">
            <v>6.6990016386005502</v>
          </cell>
          <cell r="G80">
            <v>5.9734461984337397</v>
          </cell>
          <cell r="H80">
            <v>5.7735297945672501</v>
          </cell>
          <cell r="I80">
            <v>5.4285274805608097</v>
          </cell>
          <cell r="J80">
            <v>5.69991601220147</v>
          </cell>
          <cell r="K80">
            <v>5.7296204890696503</v>
          </cell>
          <cell r="L80">
            <v>6.2020885439431996</v>
          </cell>
          <cell r="M80">
            <v>6.1528437157745497</v>
          </cell>
          <cell r="N80">
            <v>6.1987541877151404</v>
          </cell>
          <cell r="O80">
            <v>6.5063619824174701</v>
          </cell>
          <cell r="P80">
            <v>6.76830746889478</v>
          </cell>
          <cell r="Q80">
            <v>6.8801508875094504</v>
          </cell>
          <cell r="R80">
            <v>6.6965776962993102</v>
          </cell>
          <cell r="S80">
            <v>6.1200676981525604</v>
          </cell>
          <cell r="T80">
            <v>6.2770057244715698</v>
          </cell>
          <cell r="U80">
            <v>6.3070039466293002</v>
          </cell>
          <cell r="V80">
            <v>6.1314313955510897</v>
          </cell>
          <cell r="W80">
            <v>6.3836443221387702</v>
          </cell>
        </row>
        <row r="81">
          <cell r="A81">
            <v>80</v>
          </cell>
          <cell r="B81" t="str">
            <v>TVA - Tennessee</v>
          </cell>
          <cell r="C81" t="str">
            <v>99_AnnualAvg</v>
          </cell>
          <cell r="D81">
            <v>6.4705509446084397</v>
          </cell>
          <cell r="E81">
            <v>6.55443350939382</v>
          </cell>
          <cell r="F81">
            <v>6.6990016386005502</v>
          </cell>
          <cell r="G81">
            <v>5.9734461984337397</v>
          </cell>
          <cell r="H81">
            <v>5.7735297945672501</v>
          </cell>
          <cell r="I81">
            <v>5.4285274805608097</v>
          </cell>
          <cell r="J81">
            <v>5.69991601220147</v>
          </cell>
          <cell r="K81">
            <v>5.7296204890696503</v>
          </cell>
          <cell r="L81">
            <v>6.2020885439431996</v>
          </cell>
          <cell r="M81">
            <v>6.1528437157745497</v>
          </cell>
          <cell r="N81">
            <v>6.1987541877151404</v>
          </cell>
          <cell r="O81">
            <v>6.5063619824174701</v>
          </cell>
          <cell r="P81">
            <v>6.76830746889478</v>
          </cell>
          <cell r="Q81">
            <v>6.8801508875094504</v>
          </cell>
          <cell r="R81">
            <v>6.6965776962993102</v>
          </cell>
          <cell r="S81">
            <v>6.1200676981525604</v>
          </cell>
          <cell r="T81">
            <v>6.2770057244715698</v>
          </cell>
          <cell r="U81">
            <v>6.3070039466293002</v>
          </cell>
          <cell r="V81">
            <v>6.1314313955510897</v>
          </cell>
          <cell r="W81">
            <v>6.3836443221387702</v>
          </cell>
        </row>
        <row r="82">
          <cell r="A82">
            <v>81</v>
          </cell>
          <cell r="B82" t="str">
            <v>UPSNY</v>
          </cell>
          <cell r="C82" t="str">
            <v>99_AnnualAvg</v>
          </cell>
          <cell r="D82">
            <v>6.4548314922887204</v>
          </cell>
          <cell r="E82">
            <v>6.6229193344280599</v>
          </cell>
          <cell r="F82">
            <v>6.9274953714627703</v>
          </cell>
          <cell r="G82">
            <v>6.21630332176899</v>
          </cell>
          <cell r="H82">
            <v>6.0255714155104299</v>
          </cell>
          <cell r="I82">
            <v>5.7039449515284799</v>
          </cell>
          <cell r="J82">
            <v>5.9807247733844298</v>
          </cell>
          <cell r="K82">
            <v>6.0149465048885604</v>
          </cell>
          <cell r="L82">
            <v>6.5164183436237204</v>
          </cell>
          <cell r="M82">
            <v>6.4759759117964997</v>
          </cell>
          <cell r="N82">
            <v>6.5321844645379397</v>
          </cell>
          <cell r="O82">
            <v>6.8378423759939997</v>
          </cell>
          <cell r="P82">
            <v>7.1000892284181401</v>
          </cell>
          <cell r="Q82">
            <v>7.2130161577003404</v>
          </cell>
          <cell r="R82">
            <v>7.0446211714166198</v>
          </cell>
          <cell r="S82">
            <v>6.4510458712988097</v>
          </cell>
          <cell r="T82">
            <v>6.5936654199386302</v>
          </cell>
          <cell r="U82">
            <v>6.6567318420419399</v>
          </cell>
          <cell r="V82">
            <v>6.5155238663919501</v>
          </cell>
          <cell r="W82">
            <v>6.7870238157296701</v>
          </cell>
        </row>
        <row r="83">
          <cell r="A83">
            <v>82</v>
          </cell>
          <cell r="B83" t="str">
            <v>VCAR/TVA - North Carolina</v>
          </cell>
          <cell r="C83" t="str">
            <v>99_AnnualAvg</v>
          </cell>
          <cell r="D83">
            <v>6.6414618039997597</v>
          </cell>
          <cell r="E83">
            <v>6.6475340011675801</v>
          </cell>
          <cell r="F83">
            <v>6.8009416685841098</v>
          </cell>
          <cell r="G83">
            <v>6.0882434321355996</v>
          </cell>
          <cell r="H83">
            <v>5.8921841684270397</v>
          </cell>
          <cell r="I83">
            <v>5.5568212666979502</v>
          </cell>
          <cell r="J83">
            <v>5.8304747193093496</v>
          </cell>
          <cell r="K83">
            <v>5.8691952708386204</v>
          </cell>
          <cell r="L83">
            <v>6.3567290737495297</v>
          </cell>
          <cell r="M83">
            <v>6.3190565690641298</v>
          </cell>
          <cell r="N83">
            <v>6.3680815291268402</v>
          </cell>
          <cell r="O83">
            <v>6.6765034166487096</v>
          </cell>
          <cell r="P83">
            <v>6.9465858925869899</v>
          </cell>
          <cell r="Q83">
            <v>7.0707326806823003</v>
          </cell>
          <cell r="R83">
            <v>6.9395665501306301</v>
          </cell>
          <cell r="S83">
            <v>6.3379616462662902</v>
          </cell>
          <cell r="T83">
            <v>6.4348383462465097</v>
          </cell>
          <cell r="U83">
            <v>6.4738184857840597</v>
          </cell>
          <cell r="V83">
            <v>6.36759614099413</v>
          </cell>
          <cell r="W83">
            <v>6.6330444669136401</v>
          </cell>
        </row>
        <row r="84">
          <cell r="A84">
            <v>83</v>
          </cell>
          <cell r="B84" t="str">
            <v>VIEP</v>
          </cell>
          <cell r="C84" t="str">
            <v>99_AnnualAvg</v>
          </cell>
          <cell r="D84">
            <v>6.6878427552566304</v>
          </cell>
          <cell r="E84">
            <v>6.6926564703788802</v>
          </cell>
          <cell r="F84">
            <v>6.8449629376149597</v>
          </cell>
          <cell r="G84">
            <v>6.1324723016937099</v>
          </cell>
          <cell r="H84">
            <v>5.93614803174105</v>
          </cell>
          <cell r="I84">
            <v>5.6005770856008201</v>
          </cell>
          <cell r="J84">
            <v>5.8759289668883596</v>
          </cell>
          <cell r="K84">
            <v>5.9170173730328104</v>
          </cell>
          <cell r="L84">
            <v>6.4073244742448301</v>
          </cell>
          <cell r="M84">
            <v>6.3718758148515597</v>
          </cell>
          <cell r="N84">
            <v>6.4213647187857097</v>
          </cell>
          <cell r="O84">
            <v>6.73067908640542</v>
          </cell>
          <cell r="P84">
            <v>7.00344512429084</v>
          </cell>
          <cell r="Q84">
            <v>7.1300335696594903</v>
          </cell>
          <cell r="R84">
            <v>6.9999694517478002</v>
          </cell>
          <cell r="S84">
            <v>6.3945517252962798</v>
          </cell>
          <cell r="T84">
            <v>6.4893712891527704</v>
          </cell>
          <cell r="U84">
            <v>6.5284634666670103</v>
          </cell>
          <cell r="V84">
            <v>6.4224710598722803</v>
          </cell>
          <cell r="W84">
            <v>6.6891493887943199</v>
          </cell>
        </row>
        <row r="85">
          <cell r="A85">
            <v>84</v>
          </cell>
          <cell r="B85" t="str">
            <v>WUMS</v>
          </cell>
          <cell r="C85" t="str">
            <v>99_AnnualAvg</v>
          </cell>
          <cell r="D85">
            <v>6.3600261694098004</v>
          </cell>
          <cell r="E85">
            <v>6.3527332697310896</v>
          </cell>
          <cell r="F85">
            <v>6.6219982568770703</v>
          </cell>
          <cell r="G85">
            <v>5.9739248593596699</v>
          </cell>
          <cell r="H85">
            <v>5.8152420248837604</v>
          </cell>
          <cell r="I85">
            <v>5.4837802421595399</v>
          </cell>
          <cell r="J85">
            <v>5.7750851157479302</v>
          </cell>
          <cell r="K85">
            <v>5.8006250198800204</v>
          </cell>
          <cell r="L85">
            <v>6.2922300090762997</v>
          </cell>
          <cell r="M85">
            <v>6.2257449187359297</v>
          </cell>
          <cell r="N85">
            <v>6.24422312894563</v>
          </cell>
          <cell r="O85">
            <v>6.5674601016299201</v>
          </cell>
          <cell r="P85">
            <v>6.8245963712480702</v>
          </cell>
          <cell r="Q85">
            <v>6.9465417567510697</v>
          </cell>
          <cell r="R85">
            <v>6.7615693601509603</v>
          </cell>
          <cell r="S85">
            <v>6.0498869589046</v>
          </cell>
          <cell r="T85">
            <v>6.2282027720148898</v>
          </cell>
          <cell r="U85">
            <v>6.2617517957681699</v>
          </cell>
          <cell r="V85">
            <v>5.98344316978325</v>
          </cell>
          <cell r="W85">
            <v>6.2756768139035897</v>
          </cell>
        </row>
      </sheetData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s-CCOST Scalar"/>
      <sheetName val="Table 4-16"/>
      <sheetName val="Notes"/>
      <sheetName val="NREL Solar PV CF"/>
      <sheetName val="Wind - Onshore"/>
      <sheetName val="Wind - Offshore"/>
      <sheetName val="Solar - PV"/>
      <sheetName val="Solar - CSP"/>
      <sheetName val="UnitDefinitionEPA514_BC_2k"/>
      <sheetName val="Construction Profiles"/>
      <sheetName val="Lookup"/>
      <sheetName val="Capital Escalation Scalars"/>
      <sheetName val="SolarTh"/>
      <sheetName val="SolarPV"/>
      <sheetName val="Wind"/>
      <sheetName val="Offshore Wind"/>
      <sheetName val="NREL SolarThermalProfiles"/>
      <sheetName val="SolarThermal C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Canada Wind Profile"/>
      <sheetName val="Wind Profile"/>
      <sheetName val="Offshore Wind Profile"/>
      <sheetName val="Solar Profile"/>
      <sheetName val="v512 FIPS5 IPM Region Mapping"/>
      <sheetName val="ToSooRa 12-24-12"/>
      <sheetName val="ToSooRa 01-08-13"/>
      <sheetName val="biomass region"/>
      <sheetName val="Sheet11"/>
    </sheetNames>
    <sheetDataSet>
      <sheetData sheetId="0"/>
      <sheetData sheetId="1">
        <row r="1">
          <cell r="A1" t="str">
            <v>Name</v>
          </cell>
          <cell r="B1" t="str">
            <v>Month</v>
          </cell>
          <cell r="C1" t="str">
            <v>Hr1</v>
          </cell>
          <cell r="D1" t="str">
            <v>Hr2</v>
          </cell>
          <cell r="E1" t="str">
            <v>Hr3</v>
          </cell>
          <cell r="F1" t="str">
            <v>Hr4</v>
          </cell>
          <cell r="G1" t="str">
            <v>Hr5</v>
          </cell>
          <cell r="H1" t="str">
            <v>Hr6</v>
          </cell>
          <cell r="I1" t="str">
            <v>Hr7</v>
          </cell>
          <cell r="J1" t="str">
            <v>Hr8</v>
          </cell>
          <cell r="K1" t="str">
            <v>Hr9</v>
          </cell>
          <cell r="L1" t="str">
            <v>Hr10</v>
          </cell>
          <cell r="M1" t="str">
            <v>Hr11</v>
          </cell>
          <cell r="N1" t="str">
            <v>Hr12</v>
          </cell>
          <cell r="O1" t="str">
            <v>Hr13</v>
          </cell>
          <cell r="P1" t="str">
            <v>Hr14</v>
          </cell>
          <cell r="Q1" t="str">
            <v>Hr15</v>
          </cell>
          <cell r="R1" t="str">
            <v>Hr16</v>
          </cell>
          <cell r="S1" t="str">
            <v>Hr17</v>
          </cell>
          <cell r="T1" t="str">
            <v>Hr18</v>
          </cell>
          <cell r="U1" t="str">
            <v>Hr19</v>
          </cell>
          <cell r="V1" t="str">
            <v>Hr20</v>
          </cell>
          <cell r="W1" t="str">
            <v>Hr21</v>
          </cell>
          <cell r="X1" t="str">
            <v>Hr22</v>
          </cell>
          <cell r="Y1" t="str">
            <v>Hr23</v>
          </cell>
          <cell r="Z1" t="str">
            <v>Hr24</v>
          </cell>
        </row>
        <row r="2">
          <cell r="A2" t="str">
            <v>CN_BC6</v>
          </cell>
          <cell r="B2">
            <v>1</v>
          </cell>
          <cell r="C2">
            <v>0.46172919528012824</v>
          </cell>
          <cell r="D2">
            <v>0.46172919528012824</v>
          </cell>
          <cell r="E2">
            <v>0.46172919528012824</v>
          </cell>
          <cell r="F2">
            <v>0.46172919528012824</v>
          </cell>
          <cell r="G2">
            <v>0.46172919528012824</v>
          </cell>
          <cell r="H2">
            <v>0.46650896927548546</v>
          </cell>
          <cell r="I2">
            <v>0.46650896927548546</v>
          </cell>
          <cell r="J2">
            <v>0.46650896927548546</v>
          </cell>
          <cell r="K2">
            <v>0.6144434317234031</v>
          </cell>
          <cell r="L2">
            <v>0.6144434317234031</v>
          </cell>
          <cell r="M2">
            <v>0.6144434317234031</v>
          </cell>
          <cell r="N2">
            <v>0.6144434317234031</v>
          </cell>
          <cell r="O2">
            <v>0.6144434317234031</v>
          </cell>
          <cell r="P2">
            <v>0.6144434317234031</v>
          </cell>
          <cell r="Q2">
            <v>0.6144434317234031</v>
          </cell>
          <cell r="R2">
            <v>0.6144434317234031</v>
          </cell>
          <cell r="S2">
            <v>0.46650896927548546</v>
          </cell>
          <cell r="T2">
            <v>0.46650896927548546</v>
          </cell>
          <cell r="U2">
            <v>0.46650896927548546</v>
          </cell>
          <cell r="V2">
            <v>0.46650896927548546</v>
          </cell>
          <cell r="W2">
            <v>0.46650896927548546</v>
          </cell>
          <cell r="X2">
            <v>0.46650896927548546</v>
          </cell>
          <cell r="Y2">
            <v>0.46650896927548546</v>
          </cell>
          <cell r="Z2">
            <v>0.46650896927548546</v>
          </cell>
        </row>
        <row r="3">
          <cell r="A3" t="str">
            <v>CN_BC6</v>
          </cell>
          <cell r="B3">
            <v>2</v>
          </cell>
          <cell r="C3">
            <v>0.46172919528012824</v>
          </cell>
          <cell r="D3">
            <v>0.46172919528012824</v>
          </cell>
          <cell r="E3">
            <v>0.46172919528012824</v>
          </cell>
          <cell r="F3">
            <v>0.46172919528012824</v>
          </cell>
          <cell r="G3">
            <v>0.46172919528012824</v>
          </cell>
          <cell r="H3">
            <v>0.46650896927548546</v>
          </cell>
          <cell r="I3">
            <v>0.46650896927548546</v>
          </cell>
          <cell r="J3">
            <v>0.46650896927548546</v>
          </cell>
          <cell r="K3">
            <v>0.6144434317234031</v>
          </cell>
          <cell r="L3">
            <v>0.6144434317234031</v>
          </cell>
          <cell r="M3">
            <v>0.6144434317234031</v>
          </cell>
          <cell r="N3">
            <v>0.6144434317234031</v>
          </cell>
          <cell r="O3">
            <v>0.6144434317234031</v>
          </cell>
          <cell r="P3">
            <v>0.6144434317234031</v>
          </cell>
          <cell r="Q3">
            <v>0.6144434317234031</v>
          </cell>
          <cell r="R3">
            <v>0.6144434317234031</v>
          </cell>
          <cell r="S3">
            <v>0.46650896927548546</v>
          </cell>
          <cell r="T3">
            <v>0.46650896927548546</v>
          </cell>
          <cell r="U3">
            <v>0.46650896927548546</v>
          </cell>
          <cell r="V3">
            <v>0.46650896927548546</v>
          </cell>
          <cell r="W3">
            <v>0.46650896927548546</v>
          </cell>
          <cell r="X3">
            <v>0.46650896927548546</v>
          </cell>
          <cell r="Y3">
            <v>0.46650896927548546</v>
          </cell>
          <cell r="Z3">
            <v>0.46650896927548546</v>
          </cell>
        </row>
        <row r="4">
          <cell r="A4" t="str">
            <v>CN_BC6</v>
          </cell>
          <cell r="B4">
            <v>3</v>
          </cell>
          <cell r="C4">
            <v>0.46172919528012824</v>
          </cell>
          <cell r="D4">
            <v>0.46172919528012824</v>
          </cell>
          <cell r="E4">
            <v>0.46172919528012824</v>
          </cell>
          <cell r="F4">
            <v>0.46172919528012824</v>
          </cell>
          <cell r="G4">
            <v>0.46172919528012824</v>
          </cell>
          <cell r="H4">
            <v>0.46650896927548546</v>
          </cell>
          <cell r="I4">
            <v>0.46650896927548546</v>
          </cell>
          <cell r="J4">
            <v>0.46650896927548546</v>
          </cell>
          <cell r="K4">
            <v>0.6144434317234031</v>
          </cell>
          <cell r="L4">
            <v>0.6144434317234031</v>
          </cell>
          <cell r="M4">
            <v>0.6144434317234031</v>
          </cell>
          <cell r="N4">
            <v>0.6144434317234031</v>
          </cell>
          <cell r="O4">
            <v>0.6144434317234031</v>
          </cell>
          <cell r="P4">
            <v>0.6144434317234031</v>
          </cell>
          <cell r="Q4">
            <v>0.6144434317234031</v>
          </cell>
          <cell r="R4">
            <v>0.6144434317234031</v>
          </cell>
          <cell r="S4">
            <v>0.46650896927548546</v>
          </cell>
          <cell r="T4">
            <v>0.46650896927548546</v>
          </cell>
          <cell r="U4">
            <v>0.46650896927548546</v>
          </cell>
          <cell r="V4">
            <v>0.46650896927548546</v>
          </cell>
          <cell r="W4">
            <v>0.46650896927548546</v>
          </cell>
          <cell r="X4">
            <v>0.46650896927548546</v>
          </cell>
          <cell r="Y4">
            <v>0.46650896927548546</v>
          </cell>
          <cell r="Z4">
            <v>0.46650896927548546</v>
          </cell>
        </row>
        <row r="5">
          <cell r="A5" t="str">
            <v>CN_BC6</v>
          </cell>
          <cell r="B5">
            <v>4</v>
          </cell>
          <cell r="C5">
            <v>0.46172919528012824</v>
          </cell>
          <cell r="D5">
            <v>0.46172919528012824</v>
          </cell>
          <cell r="E5">
            <v>0.46172919528012824</v>
          </cell>
          <cell r="F5">
            <v>0.46172919528012824</v>
          </cell>
          <cell r="G5">
            <v>0.46172919528012824</v>
          </cell>
          <cell r="H5">
            <v>0.46650896927548546</v>
          </cell>
          <cell r="I5">
            <v>0.46650896927548546</v>
          </cell>
          <cell r="J5">
            <v>0.46650896927548546</v>
          </cell>
          <cell r="K5">
            <v>0.6144434317234031</v>
          </cell>
          <cell r="L5">
            <v>0.6144434317234031</v>
          </cell>
          <cell r="M5">
            <v>0.6144434317234031</v>
          </cell>
          <cell r="N5">
            <v>0.6144434317234031</v>
          </cell>
          <cell r="O5">
            <v>0.6144434317234031</v>
          </cell>
          <cell r="P5">
            <v>0.6144434317234031</v>
          </cell>
          <cell r="Q5">
            <v>0.6144434317234031</v>
          </cell>
          <cell r="R5">
            <v>0.6144434317234031</v>
          </cell>
          <cell r="S5">
            <v>0.46650896927548546</v>
          </cell>
          <cell r="T5">
            <v>0.46650896927548546</v>
          </cell>
          <cell r="U5">
            <v>0.46650896927548546</v>
          </cell>
          <cell r="V5">
            <v>0.46650896927548546</v>
          </cell>
          <cell r="W5">
            <v>0.46650896927548546</v>
          </cell>
          <cell r="X5">
            <v>0.46650896927548546</v>
          </cell>
          <cell r="Y5">
            <v>0.46650896927548546</v>
          </cell>
          <cell r="Z5">
            <v>0.46650896927548546</v>
          </cell>
        </row>
        <row r="6">
          <cell r="A6" t="str">
            <v>CN_BC6</v>
          </cell>
          <cell r="B6">
            <v>5</v>
          </cell>
          <cell r="C6">
            <v>0.46172919528012824</v>
          </cell>
          <cell r="D6">
            <v>0.46172919528012824</v>
          </cell>
          <cell r="E6">
            <v>0.46172919528012824</v>
          </cell>
          <cell r="F6">
            <v>0.46172919528012824</v>
          </cell>
          <cell r="G6">
            <v>0.46172919528012824</v>
          </cell>
          <cell r="H6">
            <v>0.46650896927548546</v>
          </cell>
          <cell r="I6">
            <v>0.46650896927548546</v>
          </cell>
          <cell r="J6">
            <v>0.46650896927548546</v>
          </cell>
          <cell r="K6">
            <v>0.6144434317234031</v>
          </cell>
          <cell r="L6">
            <v>0.6144434317234031</v>
          </cell>
          <cell r="M6">
            <v>0.6144434317234031</v>
          </cell>
          <cell r="N6">
            <v>0.6144434317234031</v>
          </cell>
          <cell r="O6">
            <v>0.6144434317234031</v>
          </cell>
          <cell r="P6">
            <v>0.6144434317234031</v>
          </cell>
          <cell r="Q6">
            <v>0.6144434317234031</v>
          </cell>
          <cell r="R6">
            <v>0.6144434317234031</v>
          </cell>
          <cell r="S6">
            <v>0.46650896927548546</v>
          </cell>
          <cell r="T6">
            <v>0.46650896927548546</v>
          </cell>
          <cell r="U6">
            <v>0.46650896927548546</v>
          </cell>
          <cell r="V6">
            <v>0.46650896927548546</v>
          </cell>
          <cell r="W6">
            <v>0.46650896927548546</v>
          </cell>
          <cell r="X6">
            <v>0.46650896927548546</v>
          </cell>
          <cell r="Y6">
            <v>0.46650896927548546</v>
          </cell>
          <cell r="Z6">
            <v>0.46650896927548546</v>
          </cell>
        </row>
        <row r="7">
          <cell r="A7" t="str">
            <v>CN_BC6</v>
          </cell>
          <cell r="B7">
            <v>6</v>
          </cell>
          <cell r="C7">
            <v>0.46172919528012824</v>
          </cell>
          <cell r="D7">
            <v>0.46172919528012824</v>
          </cell>
          <cell r="E7">
            <v>0.46172919528012824</v>
          </cell>
          <cell r="F7">
            <v>0.46172919528012824</v>
          </cell>
          <cell r="G7">
            <v>0.46172919528012824</v>
          </cell>
          <cell r="H7">
            <v>0.46650896927548546</v>
          </cell>
          <cell r="I7">
            <v>0.46650896927548546</v>
          </cell>
          <cell r="J7">
            <v>0.46650896927548546</v>
          </cell>
          <cell r="K7">
            <v>0.6144434317234031</v>
          </cell>
          <cell r="L7">
            <v>0.6144434317234031</v>
          </cell>
          <cell r="M7">
            <v>0.6144434317234031</v>
          </cell>
          <cell r="N7">
            <v>0.6144434317234031</v>
          </cell>
          <cell r="O7">
            <v>0.6144434317234031</v>
          </cell>
          <cell r="P7">
            <v>0.6144434317234031</v>
          </cell>
          <cell r="Q7">
            <v>0.6144434317234031</v>
          </cell>
          <cell r="R7">
            <v>0.6144434317234031</v>
          </cell>
          <cell r="S7">
            <v>0.46650896927548546</v>
          </cell>
          <cell r="T7">
            <v>0.46650896927548546</v>
          </cell>
          <cell r="U7">
            <v>0.46650896927548546</v>
          </cell>
          <cell r="V7">
            <v>0.46650896927548546</v>
          </cell>
          <cell r="W7">
            <v>0.46650896927548546</v>
          </cell>
          <cell r="X7">
            <v>0.46650896927548546</v>
          </cell>
          <cell r="Y7">
            <v>0.46650896927548546</v>
          </cell>
          <cell r="Z7">
            <v>0.46650896927548546</v>
          </cell>
        </row>
        <row r="8">
          <cell r="A8" t="str">
            <v>CN_BC6</v>
          </cell>
          <cell r="B8">
            <v>7</v>
          </cell>
          <cell r="C8">
            <v>0.46172919528012824</v>
          </cell>
          <cell r="D8">
            <v>0.46172919528012824</v>
          </cell>
          <cell r="E8">
            <v>0.46172919528012824</v>
          </cell>
          <cell r="F8">
            <v>0.46172919528012824</v>
          </cell>
          <cell r="G8">
            <v>0.46172919528012824</v>
          </cell>
          <cell r="H8">
            <v>0.46650896927548546</v>
          </cell>
          <cell r="I8">
            <v>0.46650896927548546</v>
          </cell>
          <cell r="J8">
            <v>0.46650896927548546</v>
          </cell>
          <cell r="K8">
            <v>0.6144434317234031</v>
          </cell>
          <cell r="L8">
            <v>0.6144434317234031</v>
          </cell>
          <cell r="M8">
            <v>0.6144434317234031</v>
          </cell>
          <cell r="N8">
            <v>0.6144434317234031</v>
          </cell>
          <cell r="O8">
            <v>0.6144434317234031</v>
          </cell>
          <cell r="P8">
            <v>0.6144434317234031</v>
          </cell>
          <cell r="Q8">
            <v>0.6144434317234031</v>
          </cell>
          <cell r="R8">
            <v>0.6144434317234031</v>
          </cell>
          <cell r="S8">
            <v>0.46650896927548546</v>
          </cell>
          <cell r="T8">
            <v>0.46650896927548546</v>
          </cell>
          <cell r="U8">
            <v>0.46650896927548546</v>
          </cell>
          <cell r="V8">
            <v>0.46650896927548546</v>
          </cell>
          <cell r="W8">
            <v>0.46650896927548546</v>
          </cell>
          <cell r="X8">
            <v>0.46650896927548546</v>
          </cell>
          <cell r="Y8">
            <v>0.46650896927548546</v>
          </cell>
          <cell r="Z8">
            <v>0.46650896927548546</v>
          </cell>
        </row>
        <row r="9">
          <cell r="A9" t="str">
            <v>CN_BC6</v>
          </cell>
          <cell r="B9">
            <v>8</v>
          </cell>
          <cell r="C9">
            <v>0.46172919528012824</v>
          </cell>
          <cell r="D9">
            <v>0.46172919528012824</v>
          </cell>
          <cell r="E9">
            <v>0.46172919528012824</v>
          </cell>
          <cell r="F9">
            <v>0.46172919528012824</v>
          </cell>
          <cell r="G9">
            <v>0.46172919528012824</v>
          </cell>
          <cell r="H9">
            <v>0.46650896927548546</v>
          </cell>
          <cell r="I9">
            <v>0.46650896927548546</v>
          </cell>
          <cell r="J9">
            <v>0.46650896927548546</v>
          </cell>
          <cell r="K9">
            <v>0.6144434317234031</v>
          </cell>
          <cell r="L9">
            <v>0.6144434317234031</v>
          </cell>
          <cell r="M9">
            <v>0.6144434317234031</v>
          </cell>
          <cell r="N9">
            <v>0.6144434317234031</v>
          </cell>
          <cell r="O9">
            <v>0.6144434317234031</v>
          </cell>
          <cell r="P9">
            <v>0.6144434317234031</v>
          </cell>
          <cell r="Q9">
            <v>0.6144434317234031</v>
          </cell>
          <cell r="R9">
            <v>0.6144434317234031</v>
          </cell>
          <cell r="S9">
            <v>0.46650896927548546</v>
          </cell>
          <cell r="T9">
            <v>0.46650896927548546</v>
          </cell>
          <cell r="U9">
            <v>0.46650896927548546</v>
          </cell>
          <cell r="V9">
            <v>0.46650896927548546</v>
          </cell>
          <cell r="W9">
            <v>0.46650896927548546</v>
          </cell>
          <cell r="X9">
            <v>0.46650896927548546</v>
          </cell>
          <cell r="Y9">
            <v>0.46650896927548546</v>
          </cell>
          <cell r="Z9">
            <v>0.46650896927548546</v>
          </cell>
        </row>
        <row r="10">
          <cell r="A10" t="str">
            <v>CN_BC6</v>
          </cell>
          <cell r="B10">
            <v>9</v>
          </cell>
          <cell r="C10">
            <v>0.46172919528012824</v>
          </cell>
          <cell r="D10">
            <v>0.46172919528012824</v>
          </cell>
          <cell r="E10">
            <v>0.46172919528012824</v>
          </cell>
          <cell r="F10">
            <v>0.46172919528012824</v>
          </cell>
          <cell r="G10">
            <v>0.46172919528012824</v>
          </cell>
          <cell r="H10">
            <v>0.46650896927548546</v>
          </cell>
          <cell r="I10">
            <v>0.46650896927548546</v>
          </cell>
          <cell r="J10">
            <v>0.46650896927548546</v>
          </cell>
          <cell r="K10">
            <v>0.6144434317234031</v>
          </cell>
          <cell r="L10">
            <v>0.6144434317234031</v>
          </cell>
          <cell r="M10">
            <v>0.6144434317234031</v>
          </cell>
          <cell r="N10">
            <v>0.6144434317234031</v>
          </cell>
          <cell r="O10">
            <v>0.6144434317234031</v>
          </cell>
          <cell r="P10">
            <v>0.6144434317234031</v>
          </cell>
          <cell r="Q10">
            <v>0.6144434317234031</v>
          </cell>
          <cell r="R10">
            <v>0.6144434317234031</v>
          </cell>
          <cell r="S10">
            <v>0.46650896927548546</v>
          </cell>
          <cell r="T10">
            <v>0.46650896927548546</v>
          </cell>
          <cell r="U10">
            <v>0.46650896927548546</v>
          </cell>
          <cell r="V10">
            <v>0.46650896927548546</v>
          </cell>
          <cell r="W10">
            <v>0.46650896927548546</v>
          </cell>
          <cell r="X10">
            <v>0.46650896927548546</v>
          </cell>
          <cell r="Y10">
            <v>0.46650896927548546</v>
          </cell>
          <cell r="Z10">
            <v>0.46650896927548546</v>
          </cell>
        </row>
        <row r="11">
          <cell r="A11" t="str">
            <v>CN_BC6</v>
          </cell>
          <cell r="B11">
            <v>10</v>
          </cell>
          <cell r="C11">
            <v>0.46172919528012824</v>
          </cell>
          <cell r="D11">
            <v>0.46172919528012824</v>
          </cell>
          <cell r="E11">
            <v>0.46172919528012824</v>
          </cell>
          <cell r="F11">
            <v>0.46172919528012824</v>
          </cell>
          <cell r="G11">
            <v>0.46172919528012824</v>
          </cell>
          <cell r="H11">
            <v>0.46650896927548546</v>
          </cell>
          <cell r="I11">
            <v>0.46650896927548546</v>
          </cell>
          <cell r="J11">
            <v>0.46650896927548546</v>
          </cell>
          <cell r="K11">
            <v>0.6144434317234031</v>
          </cell>
          <cell r="L11">
            <v>0.6144434317234031</v>
          </cell>
          <cell r="M11">
            <v>0.6144434317234031</v>
          </cell>
          <cell r="N11">
            <v>0.6144434317234031</v>
          </cell>
          <cell r="O11">
            <v>0.6144434317234031</v>
          </cell>
          <cell r="P11">
            <v>0.6144434317234031</v>
          </cell>
          <cell r="Q11">
            <v>0.6144434317234031</v>
          </cell>
          <cell r="R11">
            <v>0.6144434317234031</v>
          </cell>
          <cell r="S11">
            <v>0.46650896927548546</v>
          </cell>
          <cell r="T11">
            <v>0.46650896927548546</v>
          </cell>
          <cell r="U11">
            <v>0.46650896927548546</v>
          </cell>
          <cell r="V11">
            <v>0.46650896927548546</v>
          </cell>
          <cell r="W11">
            <v>0.46650896927548546</v>
          </cell>
          <cell r="X11">
            <v>0.46650896927548546</v>
          </cell>
          <cell r="Y11">
            <v>0.46650896927548546</v>
          </cell>
          <cell r="Z11">
            <v>0.46650896927548546</v>
          </cell>
        </row>
        <row r="12">
          <cell r="A12" t="str">
            <v>CN_BC6</v>
          </cell>
          <cell r="B12">
            <v>11</v>
          </cell>
          <cell r="C12">
            <v>0.46172919528012824</v>
          </cell>
          <cell r="D12">
            <v>0.46172919528012824</v>
          </cell>
          <cell r="E12">
            <v>0.46172919528012824</v>
          </cell>
          <cell r="F12">
            <v>0.46172919528012824</v>
          </cell>
          <cell r="G12">
            <v>0.46172919528012824</v>
          </cell>
          <cell r="H12">
            <v>0.46650896927548546</v>
          </cell>
          <cell r="I12">
            <v>0.46650896927548546</v>
          </cell>
          <cell r="J12">
            <v>0.46650896927548546</v>
          </cell>
          <cell r="K12">
            <v>0.6144434317234031</v>
          </cell>
          <cell r="L12">
            <v>0.6144434317234031</v>
          </cell>
          <cell r="M12">
            <v>0.6144434317234031</v>
          </cell>
          <cell r="N12">
            <v>0.6144434317234031</v>
          </cell>
          <cell r="O12">
            <v>0.6144434317234031</v>
          </cell>
          <cell r="P12">
            <v>0.6144434317234031</v>
          </cell>
          <cell r="Q12">
            <v>0.6144434317234031</v>
          </cell>
          <cell r="R12">
            <v>0.6144434317234031</v>
          </cell>
          <cell r="S12">
            <v>0.46650896927548546</v>
          </cell>
          <cell r="T12">
            <v>0.46650896927548546</v>
          </cell>
          <cell r="U12">
            <v>0.46650896927548546</v>
          </cell>
          <cell r="V12">
            <v>0.46650896927548546</v>
          </cell>
          <cell r="W12">
            <v>0.46650896927548546</v>
          </cell>
          <cell r="X12">
            <v>0.46650896927548546</v>
          </cell>
          <cell r="Y12">
            <v>0.46650896927548546</v>
          </cell>
          <cell r="Z12">
            <v>0.46650896927548546</v>
          </cell>
        </row>
        <row r="13">
          <cell r="A13" t="str">
            <v>CN_BC6</v>
          </cell>
          <cell r="B13">
            <v>12</v>
          </cell>
          <cell r="C13">
            <v>0.46172919528012824</v>
          </cell>
          <cell r="D13">
            <v>0.46172919528012824</v>
          </cell>
          <cell r="E13">
            <v>0.46172919528012824</v>
          </cell>
          <cell r="F13">
            <v>0.46172919528012824</v>
          </cell>
          <cell r="G13">
            <v>0.46172919528012824</v>
          </cell>
          <cell r="H13">
            <v>0.46650896927548546</v>
          </cell>
          <cell r="I13">
            <v>0.46650896927548546</v>
          </cell>
          <cell r="J13">
            <v>0.46650896927548546</v>
          </cell>
          <cell r="K13">
            <v>0.6144434317234031</v>
          </cell>
          <cell r="L13">
            <v>0.6144434317234031</v>
          </cell>
          <cell r="M13">
            <v>0.6144434317234031</v>
          </cell>
          <cell r="N13">
            <v>0.6144434317234031</v>
          </cell>
          <cell r="O13">
            <v>0.6144434317234031</v>
          </cell>
          <cell r="P13">
            <v>0.6144434317234031</v>
          </cell>
          <cell r="Q13">
            <v>0.6144434317234031</v>
          </cell>
          <cell r="R13">
            <v>0.6144434317234031</v>
          </cell>
          <cell r="S13">
            <v>0.46650896927548546</v>
          </cell>
          <cell r="T13">
            <v>0.46650896927548546</v>
          </cell>
          <cell r="U13">
            <v>0.46650896927548546</v>
          </cell>
          <cell r="V13">
            <v>0.46650896927548546</v>
          </cell>
          <cell r="W13">
            <v>0.46650896927548546</v>
          </cell>
          <cell r="X13">
            <v>0.46650896927548546</v>
          </cell>
          <cell r="Y13">
            <v>0.46650896927548546</v>
          </cell>
          <cell r="Z13">
            <v>0.46650896927548546</v>
          </cell>
        </row>
        <row r="14">
          <cell r="A14" t="str">
            <v>CN_AB6</v>
          </cell>
          <cell r="B14">
            <v>1</v>
          </cell>
          <cell r="C14">
            <v>0.46172919528012824</v>
          </cell>
          <cell r="D14">
            <v>0.46172919528012824</v>
          </cell>
          <cell r="E14">
            <v>0.46172919528012824</v>
          </cell>
          <cell r="F14">
            <v>0.46172919528012824</v>
          </cell>
          <cell r="G14">
            <v>0.46172919528012824</v>
          </cell>
          <cell r="H14">
            <v>0.46650896927548546</v>
          </cell>
          <cell r="I14">
            <v>0.46650896927548546</v>
          </cell>
          <cell r="J14">
            <v>0.46650896927548546</v>
          </cell>
          <cell r="K14">
            <v>0.6144434317234031</v>
          </cell>
          <cell r="L14">
            <v>0.6144434317234031</v>
          </cell>
          <cell r="M14">
            <v>0.6144434317234031</v>
          </cell>
          <cell r="N14">
            <v>0.6144434317234031</v>
          </cell>
          <cell r="O14">
            <v>0.6144434317234031</v>
          </cell>
          <cell r="P14">
            <v>0.6144434317234031</v>
          </cell>
          <cell r="Q14">
            <v>0.6144434317234031</v>
          </cell>
          <cell r="R14">
            <v>0.6144434317234031</v>
          </cell>
          <cell r="S14">
            <v>0.46650896927548546</v>
          </cell>
          <cell r="T14">
            <v>0.46650896927548546</v>
          </cell>
          <cell r="U14">
            <v>0.46650896927548546</v>
          </cell>
          <cell r="V14">
            <v>0.46650896927548546</v>
          </cell>
          <cell r="W14">
            <v>0.46650896927548546</v>
          </cell>
          <cell r="X14">
            <v>0.46650896927548546</v>
          </cell>
          <cell r="Y14">
            <v>0.46650896927548546</v>
          </cell>
          <cell r="Z14">
            <v>0.46650896927548546</v>
          </cell>
        </row>
        <row r="15">
          <cell r="A15" t="str">
            <v>CN_AB6</v>
          </cell>
          <cell r="B15">
            <v>2</v>
          </cell>
          <cell r="C15">
            <v>0.46172919528012824</v>
          </cell>
          <cell r="D15">
            <v>0.46172919528012824</v>
          </cell>
          <cell r="E15">
            <v>0.46172919528012824</v>
          </cell>
          <cell r="F15">
            <v>0.46172919528012824</v>
          </cell>
          <cell r="G15">
            <v>0.46172919528012824</v>
          </cell>
          <cell r="H15">
            <v>0.46650896927548546</v>
          </cell>
          <cell r="I15">
            <v>0.46650896927548546</v>
          </cell>
          <cell r="J15">
            <v>0.46650896927548546</v>
          </cell>
          <cell r="K15">
            <v>0.6144434317234031</v>
          </cell>
          <cell r="L15">
            <v>0.6144434317234031</v>
          </cell>
          <cell r="M15">
            <v>0.6144434317234031</v>
          </cell>
          <cell r="N15">
            <v>0.6144434317234031</v>
          </cell>
          <cell r="O15">
            <v>0.6144434317234031</v>
          </cell>
          <cell r="P15">
            <v>0.6144434317234031</v>
          </cell>
          <cell r="Q15">
            <v>0.6144434317234031</v>
          </cell>
          <cell r="R15">
            <v>0.6144434317234031</v>
          </cell>
          <cell r="S15">
            <v>0.46650896927548546</v>
          </cell>
          <cell r="T15">
            <v>0.46650896927548546</v>
          </cell>
          <cell r="U15">
            <v>0.46650896927548546</v>
          </cell>
          <cell r="V15">
            <v>0.46650896927548546</v>
          </cell>
          <cell r="W15">
            <v>0.46650896927548546</v>
          </cell>
          <cell r="X15">
            <v>0.46650896927548546</v>
          </cell>
          <cell r="Y15">
            <v>0.46650896927548546</v>
          </cell>
          <cell r="Z15">
            <v>0.46650896927548546</v>
          </cell>
        </row>
        <row r="16">
          <cell r="A16" t="str">
            <v>CN_AB6</v>
          </cell>
          <cell r="B16">
            <v>3</v>
          </cell>
          <cell r="C16">
            <v>0.46172919528012824</v>
          </cell>
          <cell r="D16">
            <v>0.46172919528012824</v>
          </cell>
          <cell r="E16">
            <v>0.46172919528012824</v>
          </cell>
          <cell r="F16">
            <v>0.46172919528012824</v>
          </cell>
          <cell r="G16">
            <v>0.46172919528012824</v>
          </cell>
          <cell r="H16">
            <v>0.46650896927548546</v>
          </cell>
          <cell r="I16">
            <v>0.46650896927548546</v>
          </cell>
          <cell r="J16">
            <v>0.46650896927548546</v>
          </cell>
          <cell r="K16">
            <v>0.6144434317234031</v>
          </cell>
          <cell r="L16">
            <v>0.6144434317234031</v>
          </cell>
          <cell r="M16">
            <v>0.6144434317234031</v>
          </cell>
          <cell r="N16">
            <v>0.6144434317234031</v>
          </cell>
          <cell r="O16">
            <v>0.6144434317234031</v>
          </cell>
          <cell r="P16">
            <v>0.6144434317234031</v>
          </cell>
          <cell r="Q16">
            <v>0.6144434317234031</v>
          </cell>
          <cell r="R16">
            <v>0.6144434317234031</v>
          </cell>
          <cell r="S16">
            <v>0.46650896927548546</v>
          </cell>
          <cell r="T16">
            <v>0.46650896927548546</v>
          </cell>
          <cell r="U16">
            <v>0.46650896927548546</v>
          </cell>
          <cell r="V16">
            <v>0.46650896927548546</v>
          </cell>
          <cell r="W16">
            <v>0.46650896927548546</v>
          </cell>
          <cell r="X16">
            <v>0.46650896927548546</v>
          </cell>
          <cell r="Y16">
            <v>0.46650896927548546</v>
          </cell>
          <cell r="Z16">
            <v>0.46650896927548546</v>
          </cell>
        </row>
        <row r="17">
          <cell r="A17" t="str">
            <v>CN_AB6</v>
          </cell>
          <cell r="B17">
            <v>4</v>
          </cell>
          <cell r="C17">
            <v>0.46172919528012824</v>
          </cell>
          <cell r="D17">
            <v>0.46172919528012824</v>
          </cell>
          <cell r="E17">
            <v>0.46172919528012824</v>
          </cell>
          <cell r="F17">
            <v>0.46172919528012824</v>
          </cell>
          <cell r="G17">
            <v>0.46172919528012824</v>
          </cell>
          <cell r="H17">
            <v>0.46650896927548546</v>
          </cell>
          <cell r="I17">
            <v>0.46650896927548546</v>
          </cell>
          <cell r="J17">
            <v>0.46650896927548546</v>
          </cell>
          <cell r="K17">
            <v>0.6144434317234031</v>
          </cell>
          <cell r="L17">
            <v>0.6144434317234031</v>
          </cell>
          <cell r="M17">
            <v>0.6144434317234031</v>
          </cell>
          <cell r="N17">
            <v>0.6144434317234031</v>
          </cell>
          <cell r="O17">
            <v>0.6144434317234031</v>
          </cell>
          <cell r="P17">
            <v>0.6144434317234031</v>
          </cell>
          <cell r="Q17">
            <v>0.6144434317234031</v>
          </cell>
          <cell r="R17">
            <v>0.6144434317234031</v>
          </cell>
          <cell r="S17">
            <v>0.46650896927548546</v>
          </cell>
          <cell r="T17">
            <v>0.46650896927548546</v>
          </cell>
          <cell r="U17">
            <v>0.46650896927548546</v>
          </cell>
          <cell r="V17">
            <v>0.46650896927548546</v>
          </cell>
          <cell r="W17">
            <v>0.46650896927548546</v>
          </cell>
          <cell r="X17">
            <v>0.46650896927548546</v>
          </cell>
          <cell r="Y17">
            <v>0.46650896927548546</v>
          </cell>
          <cell r="Z17">
            <v>0.46650896927548546</v>
          </cell>
        </row>
        <row r="18">
          <cell r="A18" t="str">
            <v>CN_AB6</v>
          </cell>
          <cell r="B18">
            <v>5</v>
          </cell>
          <cell r="C18">
            <v>0.46172919528012824</v>
          </cell>
          <cell r="D18">
            <v>0.46172919528012824</v>
          </cell>
          <cell r="E18">
            <v>0.46172919528012824</v>
          </cell>
          <cell r="F18">
            <v>0.46172919528012824</v>
          </cell>
          <cell r="G18">
            <v>0.46172919528012824</v>
          </cell>
          <cell r="H18">
            <v>0.46650896927548546</v>
          </cell>
          <cell r="I18">
            <v>0.46650896927548546</v>
          </cell>
          <cell r="J18">
            <v>0.46650896927548546</v>
          </cell>
          <cell r="K18">
            <v>0.6144434317234031</v>
          </cell>
          <cell r="L18">
            <v>0.6144434317234031</v>
          </cell>
          <cell r="M18">
            <v>0.6144434317234031</v>
          </cell>
          <cell r="N18">
            <v>0.6144434317234031</v>
          </cell>
          <cell r="O18">
            <v>0.6144434317234031</v>
          </cell>
          <cell r="P18">
            <v>0.6144434317234031</v>
          </cell>
          <cell r="Q18">
            <v>0.6144434317234031</v>
          </cell>
          <cell r="R18">
            <v>0.6144434317234031</v>
          </cell>
          <cell r="S18">
            <v>0.46650896927548546</v>
          </cell>
          <cell r="T18">
            <v>0.46650896927548546</v>
          </cell>
          <cell r="U18">
            <v>0.46650896927548546</v>
          </cell>
          <cell r="V18">
            <v>0.46650896927548546</v>
          </cell>
          <cell r="W18">
            <v>0.46650896927548546</v>
          </cell>
          <cell r="X18">
            <v>0.46650896927548546</v>
          </cell>
          <cell r="Y18">
            <v>0.46650896927548546</v>
          </cell>
          <cell r="Z18">
            <v>0.46650896927548546</v>
          </cell>
        </row>
        <row r="19">
          <cell r="A19" t="str">
            <v>CN_AB6</v>
          </cell>
          <cell r="B19">
            <v>6</v>
          </cell>
          <cell r="C19">
            <v>0.46172919528012824</v>
          </cell>
          <cell r="D19">
            <v>0.46172919528012824</v>
          </cell>
          <cell r="E19">
            <v>0.46172919528012824</v>
          </cell>
          <cell r="F19">
            <v>0.46172919528012824</v>
          </cell>
          <cell r="G19">
            <v>0.46172919528012824</v>
          </cell>
          <cell r="H19">
            <v>0.46650896927548546</v>
          </cell>
          <cell r="I19">
            <v>0.46650896927548546</v>
          </cell>
          <cell r="J19">
            <v>0.46650896927548546</v>
          </cell>
          <cell r="K19">
            <v>0.6144434317234031</v>
          </cell>
          <cell r="L19">
            <v>0.6144434317234031</v>
          </cell>
          <cell r="M19">
            <v>0.6144434317234031</v>
          </cell>
          <cell r="N19">
            <v>0.6144434317234031</v>
          </cell>
          <cell r="O19">
            <v>0.6144434317234031</v>
          </cell>
          <cell r="P19">
            <v>0.6144434317234031</v>
          </cell>
          <cell r="Q19">
            <v>0.6144434317234031</v>
          </cell>
          <cell r="R19">
            <v>0.6144434317234031</v>
          </cell>
          <cell r="S19">
            <v>0.46650896927548546</v>
          </cell>
          <cell r="T19">
            <v>0.46650896927548546</v>
          </cell>
          <cell r="U19">
            <v>0.46650896927548546</v>
          </cell>
          <cell r="V19">
            <v>0.46650896927548546</v>
          </cell>
          <cell r="W19">
            <v>0.46650896927548546</v>
          </cell>
          <cell r="X19">
            <v>0.46650896927548546</v>
          </cell>
          <cell r="Y19">
            <v>0.46650896927548546</v>
          </cell>
          <cell r="Z19">
            <v>0.46650896927548546</v>
          </cell>
        </row>
        <row r="20">
          <cell r="A20" t="str">
            <v>CN_AB6</v>
          </cell>
          <cell r="B20">
            <v>7</v>
          </cell>
          <cell r="C20">
            <v>0.46172919528012824</v>
          </cell>
          <cell r="D20">
            <v>0.46172919528012824</v>
          </cell>
          <cell r="E20">
            <v>0.46172919528012824</v>
          </cell>
          <cell r="F20">
            <v>0.46172919528012824</v>
          </cell>
          <cell r="G20">
            <v>0.46172919528012824</v>
          </cell>
          <cell r="H20">
            <v>0.46650896927548546</v>
          </cell>
          <cell r="I20">
            <v>0.46650896927548546</v>
          </cell>
          <cell r="J20">
            <v>0.46650896927548546</v>
          </cell>
          <cell r="K20">
            <v>0.6144434317234031</v>
          </cell>
          <cell r="L20">
            <v>0.6144434317234031</v>
          </cell>
          <cell r="M20">
            <v>0.6144434317234031</v>
          </cell>
          <cell r="N20">
            <v>0.6144434317234031</v>
          </cell>
          <cell r="O20">
            <v>0.6144434317234031</v>
          </cell>
          <cell r="P20">
            <v>0.6144434317234031</v>
          </cell>
          <cell r="Q20">
            <v>0.6144434317234031</v>
          </cell>
          <cell r="R20">
            <v>0.6144434317234031</v>
          </cell>
          <cell r="S20">
            <v>0.46650896927548546</v>
          </cell>
          <cell r="T20">
            <v>0.46650896927548546</v>
          </cell>
          <cell r="U20">
            <v>0.46650896927548546</v>
          </cell>
          <cell r="V20">
            <v>0.46650896927548546</v>
          </cell>
          <cell r="W20">
            <v>0.46650896927548546</v>
          </cell>
          <cell r="X20">
            <v>0.46650896927548546</v>
          </cell>
          <cell r="Y20">
            <v>0.46650896927548546</v>
          </cell>
          <cell r="Z20">
            <v>0.46650896927548546</v>
          </cell>
        </row>
        <row r="21">
          <cell r="A21" t="str">
            <v>CN_AB6</v>
          </cell>
          <cell r="B21">
            <v>8</v>
          </cell>
          <cell r="C21">
            <v>0.46172919528012824</v>
          </cell>
          <cell r="D21">
            <v>0.46172919528012824</v>
          </cell>
          <cell r="E21">
            <v>0.46172919528012824</v>
          </cell>
          <cell r="F21">
            <v>0.46172919528012824</v>
          </cell>
          <cell r="G21">
            <v>0.46172919528012824</v>
          </cell>
          <cell r="H21">
            <v>0.46650896927548546</v>
          </cell>
          <cell r="I21">
            <v>0.46650896927548546</v>
          </cell>
          <cell r="J21">
            <v>0.46650896927548546</v>
          </cell>
          <cell r="K21">
            <v>0.6144434317234031</v>
          </cell>
          <cell r="L21">
            <v>0.6144434317234031</v>
          </cell>
          <cell r="M21">
            <v>0.6144434317234031</v>
          </cell>
          <cell r="N21">
            <v>0.6144434317234031</v>
          </cell>
          <cell r="O21">
            <v>0.6144434317234031</v>
          </cell>
          <cell r="P21">
            <v>0.6144434317234031</v>
          </cell>
          <cell r="Q21">
            <v>0.6144434317234031</v>
          </cell>
          <cell r="R21">
            <v>0.6144434317234031</v>
          </cell>
          <cell r="S21">
            <v>0.46650896927548546</v>
          </cell>
          <cell r="T21">
            <v>0.46650896927548546</v>
          </cell>
          <cell r="U21">
            <v>0.46650896927548546</v>
          </cell>
          <cell r="V21">
            <v>0.46650896927548546</v>
          </cell>
          <cell r="W21">
            <v>0.46650896927548546</v>
          </cell>
          <cell r="X21">
            <v>0.46650896927548546</v>
          </cell>
          <cell r="Y21">
            <v>0.46650896927548546</v>
          </cell>
          <cell r="Z21">
            <v>0.46650896927548546</v>
          </cell>
        </row>
        <row r="22">
          <cell r="A22" t="str">
            <v>CN_AB6</v>
          </cell>
          <cell r="B22">
            <v>9</v>
          </cell>
          <cell r="C22">
            <v>0.46172919528012824</v>
          </cell>
          <cell r="D22">
            <v>0.46172919528012824</v>
          </cell>
          <cell r="E22">
            <v>0.46172919528012824</v>
          </cell>
          <cell r="F22">
            <v>0.46172919528012824</v>
          </cell>
          <cell r="G22">
            <v>0.46172919528012824</v>
          </cell>
          <cell r="H22">
            <v>0.46650896927548546</v>
          </cell>
          <cell r="I22">
            <v>0.46650896927548546</v>
          </cell>
          <cell r="J22">
            <v>0.46650896927548546</v>
          </cell>
          <cell r="K22">
            <v>0.6144434317234031</v>
          </cell>
          <cell r="L22">
            <v>0.6144434317234031</v>
          </cell>
          <cell r="M22">
            <v>0.6144434317234031</v>
          </cell>
          <cell r="N22">
            <v>0.6144434317234031</v>
          </cell>
          <cell r="O22">
            <v>0.6144434317234031</v>
          </cell>
          <cell r="P22">
            <v>0.6144434317234031</v>
          </cell>
          <cell r="Q22">
            <v>0.6144434317234031</v>
          </cell>
          <cell r="R22">
            <v>0.6144434317234031</v>
          </cell>
          <cell r="S22">
            <v>0.46650896927548546</v>
          </cell>
          <cell r="T22">
            <v>0.46650896927548546</v>
          </cell>
          <cell r="U22">
            <v>0.46650896927548546</v>
          </cell>
          <cell r="V22">
            <v>0.46650896927548546</v>
          </cell>
          <cell r="W22">
            <v>0.46650896927548546</v>
          </cell>
          <cell r="X22">
            <v>0.46650896927548546</v>
          </cell>
          <cell r="Y22">
            <v>0.46650896927548546</v>
          </cell>
          <cell r="Z22">
            <v>0.46650896927548546</v>
          </cell>
        </row>
        <row r="23">
          <cell r="A23" t="str">
            <v>CN_AB6</v>
          </cell>
          <cell r="B23">
            <v>10</v>
          </cell>
          <cell r="C23">
            <v>0.46172919528012824</v>
          </cell>
          <cell r="D23">
            <v>0.46172919528012824</v>
          </cell>
          <cell r="E23">
            <v>0.46172919528012824</v>
          </cell>
          <cell r="F23">
            <v>0.46172919528012824</v>
          </cell>
          <cell r="G23">
            <v>0.46172919528012824</v>
          </cell>
          <cell r="H23">
            <v>0.46650896927548546</v>
          </cell>
          <cell r="I23">
            <v>0.46650896927548546</v>
          </cell>
          <cell r="J23">
            <v>0.46650896927548546</v>
          </cell>
          <cell r="K23">
            <v>0.6144434317234031</v>
          </cell>
          <cell r="L23">
            <v>0.6144434317234031</v>
          </cell>
          <cell r="M23">
            <v>0.6144434317234031</v>
          </cell>
          <cell r="N23">
            <v>0.6144434317234031</v>
          </cell>
          <cell r="O23">
            <v>0.6144434317234031</v>
          </cell>
          <cell r="P23">
            <v>0.6144434317234031</v>
          </cell>
          <cell r="Q23">
            <v>0.6144434317234031</v>
          </cell>
          <cell r="R23">
            <v>0.6144434317234031</v>
          </cell>
          <cell r="S23">
            <v>0.46650896927548546</v>
          </cell>
          <cell r="T23">
            <v>0.46650896927548546</v>
          </cell>
          <cell r="U23">
            <v>0.46650896927548546</v>
          </cell>
          <cell r="V23">
            <v>0.46650896927548546</v>
          </cell>
          <cell r="W23">
            <v>0.46650896927548546</v>
          </cell>
          <cell r="X23">
            <v>0.46650896927548546</v>
          </cell>
          <cell r="Y23">
            <v>0.46650896927548546</v>
          </cell>
          <cell r="Z23">
            <v>0.46650896927548546</v>
          </cell>
        </row>
        <row r="24">
          <cell r="A24" t="str">
            <v>CN_AB6</v>
          </cell>
          <cell r="B24">
            <v>11</v>
          </cell>
          <cell r="C24">
            <v>0.46172919528012824</v>
          </cell>
          <cell r="D24">
            <v>0.46172919528012824</v>
          </cell>
          <cell r="E24">
            <v>0.46172919528012824</v>
          </cell>
          <cell r="F24">
            <v>0.46172919528012824</v>
          </cell>
          <cell r="G24">
            <v>0.46172919528012824</v>
          </cell>
          <cell r="H24">
            <v>0.46650896927548546</v>
          </cell>
          <cell r="I24">
            <v>0.46650896927548546</v>
          </cell>
          <cell r="J24">
            <v>0.46650896927548546</v>
          </cell>
          <cell r="K24">
            <v>0.6144434317234031</v>
          </cell>
          <cell r="L24">
            <v>0.6144434317234031</v>
          </cell>
          <cell r="M24">
            <v>0.6144434317234031</v>
          </cell>
          <cell r="N24">
            <v>0.6144434317234031</v>
          </cell>
          <cell r="O24">
            <v>0.6144434317234031</v>
          </cell>
          <cell r="P24">
            <v>0.6144434317234031</v>
          </cell>
          <cell r="Q24">
            <v>0.6144434317234031</v>
          </cell>
          <cell r="R24">
            <v>0.6144434317234031</v>
          </cell>
          <cell r="S24">
            <v>0.46650896927548546</v>
          </cell>
          <cell r="T24">
            <v>0.46650896927548546</v>
          </cell>
          <cell r="U24">
            <v>0.46650896927548546</v>
          </cell>
          <cell r="V24">
            <v>0.46650896927548546</v>
          </cell>
          <cell r="W24">
            <v>0.46650896927548546</v>
          </cell>
          <cell r="X24">
            <v>0.46650896927548546</v>
          </cell>
          <cell r="Y24">
            <v>0.46650896927548546</v>
          </cell>
          <cell r="Z24">
            <v>0.46650896927548546</v>
          </cell>
        </row>
        <row r="25">
          <cell r="A25" t="str">
            <v>CN_AB6</v>
          </cell>
          <cell r="B25">
            <v>12</v>
          </cell>
          <cell r="C25">
            <v>0.46172919528012824</v>
          </cell>
          <cell r="D25">
            <v>0.46172919528012824</v>
          </cell>
          <cell r="E25">
            <v>0.46172919528012824</v>
          </cell>
          <cell r="F25">
            <v>0.46172919528012824</v>
          </cell>
          <cell r="G25">
            <v>0.46172919528012824</v>
          </cell>
          <cell r="H25">
            <v>0.46650896927548546</v>
          </cell>
          <cell r="I25">
            <v>0.46650896927548546</v>
          </cell>
          <cell r="J25">
            <v>0.46650896927548546</v>
          </cell>
          <cell r="K25">
            <v>0.6144434317234031</v>
          </cell>
          <cell r="L25">
            <v>0.6144434317234031</v>
          </cell>
          <cell r="M25">
            <v>0.6144434317234031</v>
          </cell>
          <cell r="N25">
            <v>0.6144434317234031</v>
          </cell>
          <cell r="O25">
            <v>0.6144434317234031</v>
          </cell>
          <cell r="P25">
            <v>0.6144434317234031</v>
          </cell>
          <cell r="Q25">
            <v>0.6144434317234031</v>
          </cell>
          <cell r="R25">
            <v>0.6144434317234031</v>
          </cell>
          <cell r="S25">
            <v>0.46650896927548546</v>
          </cell>
          <cell r="T25">
            <v>0.46650896927548546</v>
          </cell>
          <cell r="U25">
            <v>0.46650896927548546</v>
          </cell>
          <cell r="V25">
            <v>0.46650896927548546</v>
          </cell>
          <cell r="W25">
            <v>0.46650896927548546</v>
          </cell>
          <cell r="X25">
            <v>0.46650896927548546</v>
          </cell>
          <cell r="Y25">
            <v>0.46650896927548546</v>
          </cell>
          <cell r="Z25">
            <v>0.46650896927548546</v>
          </cell>
        </row>
        <row r="26">
          <cell r="A26" t="str">
            <v>CN_SK6</v>
          </cell>
          <cell r="B26">
            <v>1</v>
          </cell>
          <cell r="C26">
            <v>0.46172919528012824</v>
          </cell>
          <cell r="D26">
            <v>0.46172919528012824</v>
          </cell>
          <cell r="E26">
            <v>0.46172919528012824</v>
          </cell>
          <cell r="F26">
            <v>0.46172919528012824</v>
          </cell>
          <cell r="G26">
            <v>0.46172919528012824</v>
          </cell>
          <cell r="H26">
            <v>0.46650896927548546</v>
          </cell>
          <cell r="I26">
            <v>0.46650896927548546</v>
          </cell>
          <cell r="J26">
            <v>0.46650896927548546</v>
          </cell>
          <cell r="K26">
            <v>0.6144434317234031</v>
          </cell>
          <cell r="L26">
            <v>0.6144434317234031</v>
          </cell>
          <cell r="M26">
            <v>0.6144434317234031</v>
          </cell>
          <cell r="N26">
            <v>0.6144434317234031</v>
          </cell>
          <cell r="O26">
            <v>0.6144434317234031</v>
          </cell>
          <cell r="P26">
            <v>0.6144434317234031</v>
          </cell>
          <cell r="Q26">
            <v>0.6144434317234031</v>
          </cell>
          <cell r="R26">
            <v>0.6144434317234031</v>
          </cell>
          <cell r="S26">
            <v>0.46650896927548546</v>
          </cell>
          <cell r="T26">
            <v>0.46650896927548546</v>
          </cell>
          <cell r="U26">
            <v>0.46650896927548546</v>
          </cell>
          <cell r="V26">
            <v>0.46650896927548546</v>
          </cell>
          <cell r="W26">
            <v>0.46650896927548546</v>
          </cell>
          <cell r="X26">
            <v>0.46650896927548546</v>
          </cell>
          <cell r="Y26">
            <v>0.46650896927548546</v>
          </cell>
          <cell r="Z26">
            <v>0.46650896927548546</v>
          </cell>
        </row>
        <row r="27">
          <cell r="A27" t="str">
            <v>CN_SK6</v>
          </cell>
          <cell r="B27">
            <v>2</v>
          </cell>
          <cell r="C27">
            <v>0.46172919528012824</v>
          </cell>
          <cell r="D27">
            <v>0.46172919528012824</v>
          </cell>
          <cell r="E27">
            <v>0.46172919528012824</v>
          </cell>
          <cell r="F27">
            <v>0.46172919528012824</v>
          </cell>
          <cell r="G27">
            <v>0.46172919528012824</v>
          </cell>
          <cell r="H27">
            <v>0.46650896927548546</v>
          </cell>
          <cell r="I27">
            <v>0.46650896927548546</v>
          </cell>
          <cell r="J27">
            <v>0.46650896927548546</v>
          </cell>
          <cell r="K27">
            <v>0.6144434317234031</v>
          </cell>
          <cell r="L27">
            <v>0.6144434317234031</v>
          </cell>
          <cell r="M27">
            <v>0.6144434317234031</v>
          </cell>
          <cell r="N27">
            <v>0.6144434317234031</v>
          </cell>
          <cell r="O27">
            <v>0.6144434317234031</v>
          </cell>
          <cell r="P27">
            <v>0.6144434317234031</v>
          </cell>
          <cell r="Q27">
            <v>0.6144434317234031</v>
          </cell>
          <cell r="R27">
            <v>0.6144434317234031</v>
          </cell>
          <cell r="S27">
            <v>0.46650896927548546</v>
          </cell>
          <cell r="T27">
            <v>0.46650896927548546</v>
          </cell>
          <cell r="U27">
            <v>0.46650896927548546</v>
          </cell>
          <cell r="V27">
            <v>0.46650896927548546</v>
          </cell>
          <cell r="W27">
            <v>0.46650896927548546</v>
          </cell>
          <cell r="X27">
            <v>0.46650896927548546</v>
          </cell>
          <cell r="Y27">
            <v>0.46650896927548546</v>
          </cell>
          <cell r="Z27">
            <v>0.46650896927548546</v>
          </cell>
        </row>
        <row r="28">
          <cell r="A28" t="str">
            <v>CN_SK6</v>
          </cell>
          <cell r="B28">
            <v>3</v>
          </cell>
          <cell r="C28">
            <v>0.46172919528012824</v>
          </cell>
          <cell r="D28">
            <v>0.46172919528012824</v>
          </cell>
          <cell r="E28">
            <v>0.46172919528012824</v>
          </cell>
          <cell r="F28">
            <v>0.46172919528012824</v>
          </cell>
          <cell r="G28">
            <v>0.46172919528012824</v>
          </cell>
          <cell r="H28">
            <v>0.46650896927548546</v>
          </cell>
          <cell r="I28">
            <v>0.46650896927548546</v>
          </cell>
          <cell r="J28">
            <v>0.46650896927548546</v>
          </cell>
          <cell r="K28">
            <v>0.6144434317234031</v>
          </cell>
          <cell r="L28">
            <v>0.6144434317234031</v>
          </cell>
          <cell r="M28">
            <v>0.6144434317234031</v>
          </cell>
          <cell r="N28">
            <v>0.6144434317234031</v>
          </cell>
          <cell r="O28">
            <v>0.6144434317234031</v>
          </cell>
          <cell r="P28">
            <v>0.6144434317234031</v>
          </cell>
          <cell r="Q28">
            <v>0.6144434317234031</v>
          </cell>
          <cell r="R28">
            <v>0.6144434317234031</v>
          </cell>
          <cell r="S28">
            <v>0.46650896927548546</v>
          </cell>
          <cell r="T28">
            <v>0.46650896927548546</v>
          </cell>
          <cell r="U28">
            <v>0.46650896927548546</v>
          </cell>
          <cell r="V28">
            <v>0.46650896927548546</v>
          </cell>
          <cell r="W28">
            <v>0.46650896927548546</v>
          </cell>
          <cell r="X28">
            <v>0.46650896927548546</v>
          </cell>
          <cell r="Y28">
            <v>0.46650896927548546</v>
          </cell>
          <cell r="Z28">
            <v>0.46650896927548546</v>
          </cell>
        </row>
        <row r="29">
          <cell r="A29" t="str">
            <v>CN_SK6</v>
          </cell>
          <cell r="B29">
            <v>4</v>
          </cell>
          <cell r="C29">
            <v>0.46172919528012824</v>
          </cell>
          <cell r="D29">
            <v>0.46172919528012824</v>
          </cell>
          <cell r="E29">
            <v>0.46172919528012824</v>
          </cell>
          <cell r="F29">
            <v>0.46172919528012824</v>
          </cell>
          <cell r="G29">
            <v>0.46172919528012824</v>
          </cell>
          <cell r="H29">
            <v>0.46650896927548546</v>
          </cell>
          <cell r="I29">
            <v>0.46650896927548546</v>
          </cell>
          <cell r="J29">
            <v>0.46650896927548546</v>
          </cell>
          <cell r="K29">
            <v>0.6144434317234031</v>
          </cell>
          <cell r="L29">
            <v>0.6144434317234031</v>
          </cell>
          <cell r="M29">
            <v>0.6144434317234031</v>
          </cell>
          <cell r="N29">
            <v>0.6144434317234031</v>
          </cell>
          <cell r="O29">
            <v>0.6144434317234031</v>
          </cell>
          <cell r="P29">
            <v>0.6144434317234031</v>
          </cell>
          <cell r="Q29">
            <v>0.6144434317234031</v>
          </cell>
          <cell r="R29">
            <v>0.6144434317234031</v>
          </cell>
          <cell r="S29">
            <v>0.46650896927548546</v>
          </cell>
          <cell r="T29">
            <v>0.46650896927548546</v>
          </cell>
          <cell r="U29">
            <v>0.46650896927548546</v>
          </cell>
          <cell r="V29">
            <v>0.46650896927548546</v>
          </cell>
          <cell r="W29">
            <v>0.46650896927548546</v>
          </cell>
          <cell r="X29">
            <v>0.46650896927548546</v>
          </cell>
          <cell r="Y29">
            <v>0.46650896927548546</v>
          </cell>
          <cell r="Z29">
            <v>0.46650896927548546</v>
          </cell>
        </row>
        <row r="30">
          <cell r="A30" t="str">
            <v>CN_SK6</v>
          </cell>
          <cell r="B30">
            <v>5</v>
          </cell>
          <cell r="C30">
            <v>0.46172919528012824</v>
          </cell>
          <cell r="D30">
            <v>0.46172919528012824</v>
          </cell>
          <cell r="E30">
            <v>0.46172919528012824</v>
          </cell>
          <cell r="F30">
            <v>0.46172919528012824</v>
          </cell>
          <cell r="G30">
            <v>0.46172919528012824</v>
          </cell>
          <cell r="H30">
            <v>0.46650896927548546</v>
          </cell>
          <cell r="I30">
            <v>0.46650896927548546</v>
          </cell>
          <cell r="J30">
            <v>0.46650896927548546</v>
          </cell>
          <cell r="K30">
            <v>0.6144434317234031</v>
          </cell>
          <cell r="L30">
            <v>0.6144434317234031</v>
          </cell>
          <cell r="M30">
            <v>0.6144434317234031</v>
          </cell>
          <cell r="N30">
            <v>0.6144434317234031</v>
          </cell>
          <cell r="O30">
            <v>0.6144434317234031</v>
          </cell>
          <cell r="P30">
            <v>0.6144434317234031</v>
          </cell>
          <cell r="Q30">
            <v>0.6144434317234031</v>
          </cell>
          <cell r="R30">
            <v>0.6144434317234031</v>
          </cell>
          <cell r="S30">
            <v>0.46650896927548546</v>
          </cell>
          <cell r="T30">
            <v>0.46650896927548546</v>
          </cell>
          <cell r="U30">
            <v>0.46650896927548546</v>
          </cell>
          <cell r="V30">
            <v>0.46650896927548546</v>
          </cell>
          <cell r="W30">
            <v>0.46650896927548546</v>
          </cell>
          <cell r="X30">
            <v>0.46650896927548546</v>
          </cell>
          <cell r="Y30">
            <v>0.46650896927548546</v>
          </cell>
          <cell r="Z30">
            <v>0.46650896927548546</v>
          </cell>
        </row>
        <row r="31">
          <cell r="A31" t="str">
            <v>CN_SK6</v>
          </cell>
          <cell r="B31">
            <v>6</v>
          </cell>
          <cell r="C31">
            <v>0.46172919528012824</v>
          </cell>
          <cell r="D31">
            <v>0.46172919528012824</v>
          </cell>
          <cell r="E31">
            <v>0.46172919528012824</v>
          </cell>
          <cell r="F31">
            <v>0.46172919528012824</v>
          </cell>
          <cell r="G31">
            <v>0.46172919528012824</v>
          </cell>
          <cell r="H31">
            <v>0.46650896927548546</v>
          </cell>
          <cell r="I31">
            <v>0.46650896927548546</v>
          </cell>
          <cell r="J31">
            <v>0.46650896927548546</v>
          </cell>
          <cell r="K31">
            <v>0.6144434317234031</v>
          </cell>
          <cell r="L31">
            <v>0.6144434317234031</v>
          </cell>
          <cell r="M31">
            <v>0.6144434317234031</v>
          </cell>
          <cell r="N31">
            <v>0.6144434317234031</v>
          </cell>
          <cell r="O31">
            <v>0.6144434317234031</v>
          </cell>
          <cell r="P31">
            <v>0.6144434317234031</v>
          </cell>
          <cell r="Q31">
            <v>0.6144434317234031</v>
          </cell>
          <cell r="R31">
            <v>0.6144434317234031</v>
          </cell>
          <cell r="S31">
            <v>0.46650896927548546</v>
          </cell>
          <cell r="T31">
            <v>0.46650896927548546</v>
          </cell>
          <cell r="U31">
            <v>0.46650896927548546</v>
          </cell>
          <cell r="V31">
            <v>0.46650896927548546</v>
          </cell>
          <cell r="W31">
            <v>0.46650896927548546</v>
          </cell>
          <cell r="X31">
            <v>0.46650896927548546</v>
          </cell>
          <cell r="Y31">
            <v>0.46650896927548546</v>
          </cell>
          <cell r="Z31">
            <v>0.46650896927548546</v>
          </cell>
        </row>
        <row r="32">
          <cell r="A32" t="str">
            <v>CN_SK6</v>
          </cell>
          <cell r="B32">
            <v>7</v>
          </cell>
          <cell r="C32">
            <v>0.46172919528012824</v>
          </cell>
          <cell r="D32">
            <v>0.46172919528012824</v>
          </cell>
          <cell r="E32">
            <v>0.46172919528012824</v>
          </cell>
          <cell r="F32">
            <v>0.46172919528012824</v>
          </cell>
          <cell r="G32">
            <v>0.46172919528012824</v>
          </cell>
          <cell r="H32">
            <v>0.46650896927548546</v>
          </cell>
          <cell r="I32">
            <v>0.46650896927548546</v>
          </cell>
          <cell r="J32">
            <v>0.46650896927548546</v>
          </cell>
          <cell r="K32">
            <v>0.6144434317234031</v>
          </cell>
          <cell r="L32">
            <v>0.6144434317234031</v>
          </cell>
          <cell r="M32">
            <v>0.6144434317234031</v>
          </cell>
          <cell r="N32">
            <v>0.6144434317234031</v>
          </cell>
          <cell r="O32">
            <v>0.6144434317234031</v>
          </cell>
          <cell r="P32">
            <v>0.6144434317234031</v>
          </cell>
          <cell r="Q32">
            <v>0.6144434317234031</v>
          </cell>
          <cell r="R32">
            <v>0.6144434317234031</v>
          </cell>
          <cell r="S32">
            <v>0.46650896927548546</v>
          </cell>
          <cell r="T32">
            <v>0.46650896927548546</v>
          </cell>
          <cell r="U32">
            <v>0.46650896927548546</v>
          </cell>
          <cell r="V32">
            <v>0.46650896927548546</v>
          </cell>
          <cell r="W32">
            <v>0.46650896927548546</v>
          </cell>
          <cell r="X32">
            <v>0.46650896927548546</v>
          </cell>
          <cell r="Y32">
            <v>0.46650896927548546</v>
          </cell>
          <cell r="Z32">
            <v>0.46650896927548546</v>
          </cell>
        </row>
        <row r="33">
          <cell r="A33" t="str">
            <v>CN_SK6</v>
          </cell>
          <cell r="B33">
            <v>8</v>
          </cell>
          <cell r="C33">
            <v>0.46172919528012824</v>
          </cell>
          <cell r="D33">
            <v>0.46172919528012824</v>
          </cell>
          <cell r="E33">
            <v>0.46172919528012824</v>
          </cell>
          <cell r="F33">
            <v>0.46172919528012824</v>
          </cell>
          <cell r="G33">
            <v>0.46172919528012824</v>
          </cell>
          <cell r="H33">
            <v>0.46650896927548546</v>
          </cell>
          <cell r="I33">
            <v>0.46650896927548546</v>
          </cell>
          <cell r="J33">
            <v>0.46650896927548546</v>
          </cell>
          <cell r="K33">
            <v>0.6144434317234031</v>
          </cell>
          <cell r="L33">
            <v>0.6144434317234031</v>
          </cell>
          <cell r="M33">
            <v>0.6144434317234031</v>
          </cell>
          <cell r="N33">
            <v>0.6144434317234031</v>
          </cell>
          <cell r="O33">
            <v>0.6144434317234031</v>
          </cell>
          <cell r="P33">
            <v>0.6144434317234031</v>
          </cell>
          <cell r="Q33">
            <v>0.6144434317234031</v>
          </cell>
          <cell r="R33">
            <v>0.6144434317234031</v>
          </cell>
          <cell r="S33">
            <v>0.46650896927548546</v>
          </cell>
          <cell r="T33">
            <v>0.46650896927548546</v>
          </cell>
          <cell r="U33">
            <v>0.46650896927548546</v>
          </cell>
          <cell r="V33">
            <v>0.46650896927548546</v>
          </cell>
          <cell r="W33">
            <v>0.46650896927548546</v>
          </cell>
          <cell r="X33">
            <v>0.46650896927548546</v>
          </cell>
          <cell r="Y33">
            <v>0.46650896927548546</v>
          </cell>
          <cell r="Z33">
            <v>0.46650896927548546</v>
          </cell>
        </row>
        <row r="34">
          <cell r="A34" t="str">
            <v>CN_SK6</v>
          </cell>
          <cell r="B34">
            <v>9</v>
          </cell>
          <cell r="C34">
            <v>0.46172919528012824</v>
          </cell>
          <cell r="D34">
            <v>0.46172919528012824</v>
          </cell>
          <cell r="E34">
            <v>0.46172919528012824</v>
          </cell>
          <cell r="F34">
            <v>0.46172919528012824</v>
          </cell>
          <cell r="G34">
            <v>0.46172919528012824</v>
          </cell>
          <cell r="H34">
            <v>0.46650896927548546</v>
          </cell>
          <cell r="I34">
            <v>0.46650896927548546</v>
          </cell>
          <cell r="J34">
            <v>0.46650896927548546</v>
          </cell>
          <cell r="K34">
            <v>0.6144434317234031</v>
          </cell>
          <cell r="L34">
            <v>0.6144434317234031</v>
          </cell>
          <cell r="M34">
            <v>0.6144434317234031</v>
          </cell>
          <cell r="N34">
            <v>0.6144434317234031</v>
          </cell>
          <cell r="O34">
            <v>0.6144434317234031</v>
          </cell>
          <cell r="P34">
            <v>0.6144434317234031</v>
          </cell>
          <cell r="Q34">
            <v>0.6144434317234031</v>
          </cell>
          <cell r="R34">
            <v>0.6144434317234031</v>
          </cell>
          <cell r="S34">
            <v>0.46650896927548546</v>
          </cell>
          <cell r="T34">
            <v>0.46650896927548546</v>
          </cell>
          <cell r="U34">
            <v>0.46650896927548546</v>
          </cell>
          <cell r="V34">
            <v>0.46650896927548546</v>
          </cell>
          <cell r="W34">
            <v>0.46650896927548546</v>
          </cell>
          <cell r="X34">
            <v>0.46650896927548546</v>
          </cell>
          <cell r="Y34">
            <v>0.46650896927548546</v>
          </cell>
          <cell r="Z34">
            <v>0.46650896927548546</v>
          </cell>
        </row>
        <row r="35">
          <cell r="A35" t="str">
            <v>CN_SK6</v>
          </cell>
          <cell r="B35">
            <v>10</v>
          </cell>
          <cell r="C35">
            <v>0.46172919528012824</v>
          </cell>
          <cell r="D35">
            <v>0.46172919528012824</v>
          </cell>
          <cell r="E35">
            <v>0.46172919528012824</v>
          </cell>
          <cell r="F35">
            <v>0.46172919528012824</v>
          </cell>
          <cell r="G35">
            <v>0.46172919528012824</v>
          </cell>
          <cell r="H35">
            <v>0.46650896927548546</v>
          </cell>
          <cell r="I35">
            <v>0.46650896927548546</v>
          </cell>
          <cell r="J35">
            <v>0.46650896927548546</v>
          </cell>
          <cell r="K35">
            <v>0.6144434317234031</v>
          </cell>
          <cell r="L35">
            <v>0.6144434317234031</v>
          </cell>
          <cell r="M35">
            <v>0.6144434317234031</v>
          </cell>
          <cell r="N35">
            <v>0.6144434317234031</v>
          </cell>
          <cell r="O35">
            <v>0.6144434317234031</v>
          </cell>
          <cell r="P35">
            <v>0.6144434317234031</v>
          </cell>
          <cell r="Q35">
            <v>0.6144434317234031</v>
          </cell>
          <cell r="R35">
            <v>0.6144434317234031</v>
          </cell>
          <cell r="S35">
            <v>0.46650896927548546</v>
          </cell>
          <cell r="T35">
            <v>0.46650896927548546</v>
          </cell>
          <cell r="U35">
            <v>0.46650896927548546</v>
          </cell>
          <cell r="V35">
            <v>0.46650896927548546</v>
          </cell>
          <cell r="W35">
            <v>0.46650896927548546</v>
          </cell>
          <cell r="X35">
            <v>0.46650896927548546</v>
          </cell>
          <cell r="Y35">
            <v>0.46650896927548546</v>
          </cell>
          <cell r="Z35">
            <v>0.46650896927548546</v>
          </cell>
        </row>
        <row r="36">
          <cell r="A36" t="str">
            <v>CN_SK6</v>
          </cell>
          <cell r="B36">
            <v>11</v>
          </cell>
          <cell r="C36">
            <v>0.46172919528012824</v>
          </cell>
          <cell r="D36">
            <v>0.46172919528012824</v>
          </cell>
          <cell r="E36">
            <v>0.46172919528012824</v>
          </cell>
          <cell r="F36">
            <v>0.46172919528012824</v>
          </cell>
          <cell r="G36">
            <v>0.46172919528012824</v>
          </cell>
          <cell r="H36">
            <v>0.46650896927548546</v>
          </cell>
          <cell r="I36">
            <v>0.46650896927548546</v>
          </cell>
          <cell r="J36">
            <v>0.46650896927548546</v>
          </cell>
          <cell r="K36">
            <v>0.6144434317234031</v>
          </cell>
          <cell r="L36">
            <v>0.6144434317234031</v>
          </cell>
          <cell r="M36">
            <v>0.6144434317234031</v>
          </cell>
          <cell r="N36">
            <v>0.6144434317234031</v>
          </cell>
          <cell r="O36">
            <v>0.6144434317234031</v>
          </cell>
          <cell r="P36">
            <v>0.6144434317234031</v>
          </cell>
          <cell r="Q36">
            <v>0.6144434317234031</v>
          </cell>
          <cell r="R36">
            <v>0.6144434317234031</v>
          </cell>
          <cell r="S36">
            <v>0.46650896927548546</v>
          </cell>
          <cell r="T36">
            <v>0.46650896927548546</v>
          </cell>
          <cell r="U36">
            <v>0.46650896927548546</v>
          </cell>
          <cell r="V36">
            <v>0.46650896927548546</v>
          </cell>
          <cell r="W36">
            <v>0.46650896927548546</v>
          </cell>
          <cell r="X36">
            <v>0.46650896927548546</v>
          </cell>
          <cell r="Y36">
            <v>0.46650896927548546</v>
          </cell>
          <cell r="Z36">
            <v>0.46650896927548546</v>
          </cell>
        </row>
        <row r="37">
          <cell r="A37" t="str">
            <v>CN_SK6</v>
          </cell>
          <cell r="B37">
            <v>12</v>
          </cell>
          <cell r="C37">
            <v>0.46172919528012824</v>
          </cell>
          <cell r="D37">
            <v>0.46172919528012824</v>
          </cell>
          <cell r="E37">
            <v>0.46172919528012824</v>
          </cell>
          <cell r="F37">
            <v>0.46172919528012824</v>
          </cell>
          <cell r="G37">
            <v>0.46172919528012824</v>
          </cell>
          <cell r="H37">
            <v>0.46650896927548546</v>
          </cell>
          <cell r="I37">
            <v>0.46650896927548546</v>
          </cell>
          <cell r="J37">
            <v>0.46650896927548546</v>
          </cell>
          <cell r="K37">
            <v>0.6144434317234031</v>
          </cell>
          <cell r="L37">
            <v>0.6144434317234031</v>
          </cell>
          <cell r="M37">
            <v>0.6144434317234031</v>
          </cell>
          <cell r="N37">
            <v>0.6144434317234031</v>
          </cell>
          <cell r="O37">
            <v>0.6144434317234031</v>
          </cell>
          <cell r="P37">
            <v>0.6144434317234031</v>
          </cell>
          <cell r="Q37">
            <v>0.6144434317234031</v>
          </cell>
          <cell r="R37">
            <v>0.6144434317234031</v>
          </cell>
          <cell r="S37">
            <v>0.46650896927548546</v>
          </cell>
          <cell r="T37">
            <v>0.46650896927548546</v>
          </cell>
          <cell r="U37">
            <v>0.46650896927548546</v>
          </cell>
          <cell r="V37">
            <v>0.46650896927548546</v>
          </cell>
          <cell r="W37">
            <v>0.46650896927548546</v>
          </cell>
          <cell r="X37">
            <v>0.46650896927548546</v>
          </cell>
          <cell r="Y37">
            <v>0.46650896927548546</v>
          </cell>
          <cell r="Z37">
            <v>0.46650896927548546</v>
          </cell>
        </row>
        <row r="38">
          <cell r="A38" t="str">
            <v>CN_MB4</v>
          </cell>
          <cell r="B38">
            <v>1</v>
          </cell>
          <cell r="C38">
            <v>0.32735542885252555</v>
          </cell>
          <cell r="D38">
            <v>0.32735542885252555</v>
          </cell>
          <cell r="E38">
            <v>0.32735542885252555</v>
          </cell>
          <cell r="F38">
            <v>0.32735542885252555</v>
          </cell>
          <cell r="G38">
            <v>0.32735542885252555</v>
          </cell>
          <cell r="H38">
            <v>0.33074417918943905</v>
          </cell>
          <cell r="I38">
            <v>0.33074417918943905</v>
          </cell>
          <cell r="J38">
            <v>0.33074417918943905</v>
          </cell>
          <cell r="K38">
            <v>0.43562632632619486</v>
          </cell>
          <cell r="L38">
            <v>0.43562632632619486</v>
          </cell>
          <cell r="M38">
            <v>0.43562632632619486</v>
          </cell>
          <cell r="N38">
            <v>0.43562632632619486</v>
          </cell>
          <cell r="O38">
            <v>0.43562632632619486</v>
          </cell>
          <cell r="P38">
            <v>0.43562632632619486</v>
          </cell>
          <cell r="Q38">
            <v>0.43562632632619486</v>
          </cell>
          <cell r="R38">
            <v>0.43562632632619486</v>
          </cell>
          <cell r="S38">
            <v>0.33074417918943905</v>
          </cell>
          <cell r="T38">
            <v>0.33074417918943905</v>
          </cell>
          <cell r="U38">
            <v>0.33074417918943905</v>
          </cell>
          <cell r="V38">
            <v>0.33074417918943905</v>
          </cell>
          <cell r="W38">
            <v>0.33074417918943905</v>
          </cell>
          <cell r="X38">
            <v>0.33074417918943905</v>
          </cell>
          <cell r="Y38">
            <v>0.33074417918943905</v>
          </cell>
          <cell r="Z38">
            <v>0.33074417918943905</v>
          </cell>
        </row>
        <row r="39">
          <cell r="A39" t="str">
            <v>CN_MB4</v>
          </cell>
          <cell r="B39">
            <v>2</v>
          </cell>
          <cell r="C39">
            <v>0.32735542885252555</v>
          </cell>
          <cell r="D39">
            <v>0.32735542885252555</v>
          </cell>
          <cell r="E39">
            <v>0.32735542885252555</v>
          </cell>
          <cell r="F39">
            <v>0.32735542885252555</v>
          </cell>
          <cell r="G39">
            <v>0.32735542885252555</v>
          </cell>
          <cell r="H39">
            <v>0.33074417918943905</v>
          </cell>
          <cell r="I39">
            <v>0.33074417918943905</v>
          </cell>
          <cell r="J39">
            <v>0.33074417918943905</v>
          </cell>
          <cell r="K39">
            <v>0.43562632632619486</v>
          </cell>
          <cell r="L39">
            <v>0.43562632632619486</v>
          </cell>
          <cell r="M39">
            <v>0.43562632632619486</v>
          </cell>
          <cell r="N39">
            <v>0.43562632632619486</v>
          </cell>
          <cell r="O39">
            <v>0.43562632632619486</v>
          </cell>
          <cell r="P39">
            <v>0.43562632632619486</v>
          </cell>
          <cell r="Q39">
            <v>0.43562632632619486</v>
          </cell>
          <cell r="R39">
            <v>0.43562632632619486</v>
          </cell>
          <cell r="S39">
            <v>0.33074417918943905</v>
          </cell>
          <cell r="T39">
            <v>0.33074417918943905</v>
          </cell>
          <cell r="U39">
            <v>0.33074417918943905</v>
          </cell>
          <cell r="V39">
            <v>0.33074417918943905</v>
          </cell>
          <cell r="W39">
            <v>0.33074417918943905</v>
          </cell>
          <cell r="X39">
            <v>0.33074417918943905</v>
          </cell>
          <cell r="Y39">
            <v>0.33074417918943905</v>
          </cell>
          <cell r="Z39">
            <v>0.33074417918943905</v>
          </cell>
        </row>
        <row r="40">
          <cell r="A40" t="str">
            <v>CN_MB4</v>
          </cell>
          <cell r="B40">
            <v>3</v>
          </cell>
          <cell r="C40">
            <v>0.32735542885252555</v>
          </cell>
          <cell r="D40">
            <v>0.32735542885252555</v>
          </cell>
          <cell r="E40">
            <v>0.32735542885252555</v>
          </cell>
          <cell r="F40">
            <v>0.32735542885252555</v>
          </cell>
          <cell r="G40">
            <v>0.32735542885252555</v>
          </cell>
          <cell r="H40">
            <v>0.33074417918943905</v>
          </cell>
          <cell r="I40">
            <v>0.33074417918943905</v>
          </cell>
          <cell r="J40">
            <v>0.33074417918943905</v>
          </cell>
          <cell r="K40">
            <v>0.43562632632619486</v>
          </cell>
          <cell r="L40">
            <v>0.43562632632619486</v>
          </cell>
          <cell r="M40">
            <v>0.43562632632619486</v>
          </cell>
          <cell r="N40">
            <v>0.43562632632619486</v>
          </cell>
          <cell r="O40">
            <v>0.43562632632619486</v>
          </cell>
          <cell r="P40">
            <v>0.43562632632619486</v>
          </cell>
          <cell r="Q40">
            <v>0.43562632632619486</v>
          </cell>
          <cell r="R40">
            <v>0.43562632632619486</v>
          </cell>
          <cell r="S40">
            <v>0.33074417918943905</v>
          </cell>
          <cell r="T40">
            <v>0.33074417918943905</v>
          </cell>
          <cell r="U40">
            <v>0.33074417918943905</v>
          </cell>
          <cell r="V40">
            <v>0.33074417918943905</v>
          </cell>
          <cell r="W40">
            <v>0.33074417918943905</v>
          </cell>
          <cell r="X40">
            <v>0.33074417918943905</v>
          </cell>
          <cell r="Y40">
            <v>0.33074417918943905</v>
          </cell>
          <cell r="Z40">
            <v>0.33074417918943905</v>
          </cell>
        </row>
        <row r="41">
          <cell r="A41" t="str">
            <v>CN_MB4</v>
          </cell>
          <cell r="B41">
            <v>4</v>
          </cell>
          <cell r="C41">
            <v>0.32735542885252555</v>
          </cell>
          <cell r="D41">
            <v>0.32735542885252555</v>
          </cell>
          <cell r="E41">
            <v>0.32735542885252555</v>
          </cell>
          <cell r="F41">
            <v>0.32735542885252555</v>
          </cell>
          <cell r="G41">
            <v>0.32735542885252555</v>
          </cell>
          <cell r="H41">
            <v>0.33074417918943905</v>
          </cell>
          <cell r="I41">
            <v>0.33074417918943905</v>
          </cell>
          <cell r="J41">
            <v>0.33074417918943905</v>
          </cell>
          <cell r="K41">
            <v>0.43562632632619486</v>
          </cell>
          <cell r="L41">
            <v>0.43562632632619486</v>
          </cell>
          <cell r="M41">
            <v>0.43562632632619486</v>
          </cell>
          <cell r="N41">
            <v>0.43562632632619486</v>
          </cell>
          <cell r="O41">
            <v>0.43562632632619486</v>
          </cell>
          <cell r="P41">
            <v>0.43562632632619486</v>
          </cell>
          <cell r="Q41">
            <v>0.43562632632619486</v>
          </cell>
          <cell r="R41">
            <v>0.43562632632619486</v>
          </cell>
          <cell r="S41">
            <v>0.33074417918943905</v>
          </cell>
          <cell r="T41">
            <v>0.33074417918943905</v>
          </cell>
          <cell r="U41">
            <v>0.33074417918943905</v>
          </cell>
          <cell r="V41">
            <v>0.33074417918943905</v>
          </cell>
          <cell r="W41">
            <v>0.33074417918943905</v>
          </cell>
          <cell r="X41">
            <v>0.33074417918943905</v>
          </cell>
          <cell r="Y41">
            <v>0.33074417918943905</v>
          </cell>
          <cell r="Z41">
            <v>0.33074417918943905</v>
          </cell>
        </row>
        <row r="42">
          <cell r="A42" t="str">
            <v>CN_MB4</v>
          </cell>
          <cell r="B42">
            <v>5</v>
          </cell>
          <cell r="C42">
            <v>0.32735542885252555</v>
          </cell>
          <cell r="D42">
            <v>0.32735542885252555</v>
          </cell>
          <cell r="E42">
            <v>0.32735542885252555</v>
          </cell>
          <cell r="F42">
            <v>0.32735542885252555</v>
          </cell>
          <cell r="G42">
            <v>0.32735542885252555</v>
          </cell>
          <cell r="H42">
            <v>0.33074417918943905</v>
          </cell>
          <cell r="I42">
            <v>0.33074417918943905</v>
          </cell>
          <cell r="J42">
            <v>0.33074417918943905</v>
          </cell>
          <cell r="K42">
            <v>0.43562632632619486</v>
          </cell>
          <cell r="L42">
            <v>0.43562632632619486</v>
          </cell>
          <cell r="M42">
            <v>0.43562632632619486</v>
          </cell>
          <cell r="N42">
            <v>0.43562632632619486</v>
          </cell>
          <cell r="O42">
            <v>0.43562632632619486</v>
          </cell>
          <cell r="P42">
            <v>0.43562632632619486</v>
          </cell>
          <cell r="Q42">
            <v>0.43562632632619486</v>
          </cell>
          <cell r="R42">
            <v>0.43562632632619486</v>
          </cell>
          <cell r="S42">
            <v>0.33074417918943905</v>
          </cell>
          <cell r="T42">
            <v>0.33074417918943905</v>
          </cell>
          <cell r="U42">
            <v>0.33074417918943905</v>
          </cell>
          <cell r="V42">
            <v>0.33074417918943905</v>
          </cell>
          <cell r="W42">
            <v>0.33074417918943905</v>
          </cell>
          <cell r="X42">
            <v>0.33074417918943905</v>
          </cell>
          <cell r="Y42">
            <v>0.33074417918943905</v>
          </cell>
          <cell r="Z42">
            <v>0.33074417918943905</v>
          </cell>
        </row>
        <row r="43">
          <cell r="A43" t="str">
            <v>CN_MB4</v>
          </cell>
          <cell r="B43">
            <v>6</v>
          </cell>
          <cell r="C43">
            <v>0.32735542885252555</v>
          </cell>
          <cell r="D43">
            <v>0.32735542885252555</v>
          </cell>
          <cell r="E43">
            <v>0.32735542885252555</v>
          </cell>
          <cell r="F43">
            <v>0.32735542885252555</v>
          </cell>
          <cell r="G43">
            <v>0.32735542885252555</v>
          </cell>
          <cell r="H43">
            <v>0.33074417918943905</v>
          </cell>
          <cell r="I43">
            <v>0.33074417918943905</v>
          </cell>
          <cell r="J43">
            <v>0.33074417918943905</v>
          </cell>
          <cell r="K43">
            <v>0.43562632632619486</v>
          </cell>
          <cell r="L43">
            <v>0.43562632632619486</v>
          </cell>
          <cell r="M43">
            <v>0.43562632632619486</v>
          </cell>
          <cell r="N43">
            <v>0.43562632632619486</v>
          </cell>
          <cell r="O43">
            <v>0.43562632632619486</v>
          </cell>
          <cell r="P43">
            <v>0.43562632632619486</v>
          </cell>
          <cell r="Q43">
            <v>0.43562632632619486</v>
          </cell>
          <cell r="R43">
            <v>0.43562632632619486</v>
          </cell>
          <cell r="S43">
            <v>0.33074417918943905</v>
          </cell>
          <cell r="T43">
            <v>0.33074417918943905</v>
          </cell>
          <cell r="U43">
            <v>0.33074417918943905</v>
          </cell>
          <cell r="V43">
            <v>0.33074417918943905</v>
          </cell>
          <cell r="W43">
            <v>0.33074417918943905</v>
          </cell>
          <cell r="X43">
            <v>0.33074417918943905</v>
          </cell>
          <cell r="Y43">
            <v>0.33074417918943905</v>
          </cell>
          <cell r="Z43">
            <v>0.33074417918943905</v>
          </cell>
        </row>
        <row r="44">
          <cell r="A44" t="str">
            <v>CN_MB4</v>
          </cell>
          <cell r="B44">
            <v>7</v>
          </cell>
          <cell r="C44">
            <v>0.32735542885252555</v>
          </cell>
          <cell r="D44">
            <v>0.32735542885252555</v>
          </cell>
          <cell r="E44">
            <v>0.32735542885252555</v>
          </cell>
          <cell r="F44">
            <v>0.32735542885252555</v>
          </cell>
          <cell r="G44">
            <v>0.32735542885252555</v>
          </cell>
          <cell r="H44">
            <v>0.33074417918943905</v>
          </cell>
          <cell r="I44">
            <v>0.33074417918943905</v>
          </cell>
          <cell r="J44">
            <v>0.33074417918943905</v>
          </cell>
          <cell r="K44">
            <v>0.43562632632619486</v>
          </cell>
          <cell r="L44">
            <v>0.43562632632619486</v>
          </cell>
          <cell r="M44">
            <v>0.43562632632619486</v>
          </cell>
          <cell r="N44">
            <v>0.43562632632619486</v>
          </cell>
          <cell r="O44">
            <v>0.43562632632619486</v>
          </cell>
          <cell r="P44">
            <v>0.43562632632619486</v>
          </cell>
          <cell r="Q44">
            <v>0.43562632632619486</v>
          </cell>
          <cell r="R44">
            <v>0.43562632632619486</v>
          </cell>
          <cell r="S44">
            <v>0.33074417918943905</v>
          </cell>
          <cell r="T44">
            <v>0.33074417918943905</v>
          </cell>
          <cell r="U44">
            <v>0.33074417918943905</v>
          </cell>
          <cell r="V44">
            <v>0.33074417918943905</v>
          </cell>
          <cell r="W44">
            <v>0.33074417918943905</v>
          </cell>
          <cell r="X44">
            <v>0.33074417918943905</v>
          </cell>
          <cell r="Y44">
            <v>0.33074417918943905</v>
          </cell>
          <cell r="Z44">
            <v>0.33074417918943905</v>
          </cell>
        </row>
        <row r="45">
          <cell r="A45" t="str">
            <v>CN_MB4</v>
          </cell>
          <cell r="B45">
            <v>8</v>
          </cell>
          <cell r="C45">
            <v>0.32735542885252555</v>
          </cell>
          <cell r="D45">
            <v>0.32735542885252555</v>
          </cell>
          <cell r="E45">
            <v>0.32735542885252555</v>
          </cell>
          <cell r="F45">
            <v>0.32735542885252555</v>
          </cell>
          <cell r="G45">
            <v>0.32735542885252555</v>
          </cell>
          <cell r="H45">
            <v>0.33074417918943905</v>
          </cell>
          <cell r="I45">
            <v>0.33074417918943905</v>
          </cell>
          <cell r="J45">
            <v>0.33074417918943905</v>
          </cell>
          <cell r="K45">
            <v>0.43562632632619486</v>
          </cell>
          <cell r="L45">
            <v>0.43562632632619486</v>
          </cell>
          <cell r="M45">
            <v>0.43562632632619486</v>
          </cell>
          <cell r="N45">
            <v>0.43562632632619486</v>
          </cell>
          <cell r="O45">
            <v>0.43562632632619486</v>
          </cell>
          <cell r="P45">
            <v>0.43562632632619486</v>
          </cell>
          <cell r="Q45">
            <v>0.43562632632619486</v>
          </cell>
          <cell r="R45">
            <v>0.43562632632619486</v>
          </cell>
          <cell r="S45">
            <v>0.33074417918943905</v>
          </cell>
          <cell r="T45">
            <v>0.33074417918943905</v>
          </cell>
          <cell r="U45">
            <v>0.33074417918943905</v>
          </cell>
          <cell r="V45">
            <v>0.33074417918943905</v>
          </cell>
          <cell r="W45">
            <v>0.33074417918943905</v>
          </cell>
          <cell r="X45">
            <v>0.33074417918943905</v>
          </cell>
          <cell r="Y45">
            <v>0.33074417918943905</v>
          </cell>
          <cell r="Z45">
            <v>0.33074417918943905</v>
          </cell>
        </row>
        <row r="46">
          <cell r="A46" t="str">
            <v>CN_MB4</v>
          </cell>
          <cell r="B46">
            <v>9</v>
          </cell>
          <cell r="C46">
            <v>0.32735542885252555</v>
          </cell>
          <cell r="D46">
            <v>0.32735542885252555</v>
          </cell>
          <cell r="E46">
            <v>0.32735542885252555</v>
          </cell>
          <cell r="F46">
            <v>0.32735542885252555</v>
          </cell>
          <cell r="G46">
            <v>0.32735542885252555</v>
          </cell>
          <cell r="H46">
            <v>0.33074417918943905</v>
          </cell>
          <cell r="I46">
            <v>0.33074417918943905</v>
          </cell>
          <cell r="J46">
            <v>0.33074417918943905</v>
          </cell>
          <cell r="K46">
            <v>0.43562632632619486</v>
          </cell>
          <cell r="L46">
            <v>0.43562632632619486</v>
          </cell>
          <cell r="M46">
            <v>0.43562632632619486</v>
          </cell>
          <cell r="N46">
            <v>0.43562632632619486</v>
          </cell>
          <cell r="O46">
            <v>0.43562632632619486</v>
          </cell>
          <cell r="P46">
            <v>0.43562632632619486</v>
          </cell>
          <cell r="Q46">
            <v>0.43562632632619486</v>
          </cell>
          <cell r="R46">
            <v>0.43562632632619486</v>
          </cell>
          <cell r="S46">
            <v>0.33074417918943905</v>
          </cell>
          <cell r="T46">
            <v>0.33074417918943905</v>
          </cell>
          <cell r="U46">
            <v>0.33074417918943905</v>
          </cell>
          <cell r="V46">
            <v>0.33074417918943905</v>
          </cell>
          <cell r="W46">
            <v>0.33074417918943905</v>
          </cell>
          <cell r="X46">
            <v>0.33074417918943905</v>
          </cell>
          <cell r="Y46">
            <v>0.33074417918943905</v>
          </cell>
          <cell r="Z46">
            <v>0.33074417918943905</v>
          </cell>
        </row>
        <row r="47">
          <cell r="A47" t="str">
            <v>CN_MB4</v>
          </cell>
          <cell r="B47">
            <v>10</v>
          </cell>
          <cell r="C47">
            <v>0.32735542885252555</v>
          </cell>
          <cell r="D47">
            <v>0.32735542885252555</v>
          </cell>
          <cell r="E47">
            <v>0.32735542885252555</v>
          </cell>
          <cell r="F47">
            <v>0.32735542885252555</v>
          </cell>
          <cell r="G47">
            <v>0.32735542885252555</v>
          </cell>
          <cell r="H47">
            <v>0.33074417918943905</v>
          </cell>
          <cell r="I47">
            <v>0.33074417918943905</v>
          </cell>
          <cell r="J47">
            <v>0.33074417918943905</v>
          </cell>
          <cell r="K47">
            <v>0.43562632632619486</v>
          </cell>
          <cell r="L47">
            <v>0.43562632632619486</v>
          </cell>
          <cell r="M47">
            <v>0.43562632632619486</v>
          </cell>
          <cell r="N47">
            <v>0.43562632632619486</v>
          </cell>
          <cell r="O47">
            <v>0.43562632632619486</v>
          </cell>
          <cell r="P47">
            <v>0.43562632632619486</v>
          </cell>
          <cell r="Q47">
            <v>0.43562632632619486</v>
          </cell>
          <cell r="R47">
            <v>0.43562632632619486</v>
          </cell>
          <cell r="S47">
            <v>0.33074417918943905</v>
          </cell>
          <cell r="T47">
            <v>0.33074417918943905</v>
          </cell>
          <cell r="U47">
            <v>0.33074417918943905</v>
          </cell>
          <cell r="V47">
            <v>0.33074417918943905</v>
          </cell>
          <cell r="W47">
            <v>0.33074417918943905</v>
          </cell>
          <cell r="X47">
            <v>0.33074417918943905</v>
          </cell>
          <cell r="Y47">
            <v>0.33074417918943905</v>
          </cell>
          <cell r="Z47">
            <v>0.33074417918943905</v>
          </cell>
        </row>
        <row r="48">
          <cell r="A48" t="str">
            <v>CN_MB4</v>
          </cell>
          <cell r="B48">
            <v>11</v>
          </cell>
          <cell r="C48">
            <v>0.32735542885252555</v>
          </cell>
          <cell r="D48">
            <v>0.32735542885252555</v>
          </cell>
          <cell r="E48">
            <v>0.32735542885252555</v>
          </cell>
          <cell r="F48">
            <v>0.32735542885252555</v>
          </cell>
          <cell r="G48">
            <v>0.32735542885252555</v>
          </cell>
          <cell r="H48">
            <v>0.33074417918943905</v>
          </cell>
          <cell r="I48">
            <v>0.33074417918943905</v>
          </cell>
          <cell r="J48">
            <v>0.33074417918943905</v>
          </cell>
          <cell r="K48">
            <v>0.43562632632619486</v>
          </cell>
          <cell r="L48">
            <v>0.43562632632619486</v>
          </cell>
          <cell r="M48">
            <v>0.43562632632619486</v>
          </cell>
          <cell r="N48">
            <v>0.43562632632619486</v>
          </cell>
          <cell r="O48">
            <v>0.43562632632619486</v>
          </cell>
          <cell r="P48">
            <v>0.43562632632619486</v>
          </cell>
          <cell r="Q48">
            <v>0.43562632632619486</v>
          </cell>
          <cell r="R48">
            <v>0.43562632632619486</v>
          </cell>
          <cell r="S48">
            <v>0.33074417918943905</v>
          </cell>
          <cell r="T48">
            <v>0.33074417918943905</v>
          </cell>
          <cell r="U48">
            <v>0.33074417918943905</v>
          </cell>
          <cell r="V48">
            <v>0.33074417918943905</v>
          </cell>
          <cell r="W48">
            <v>0.33074417918943905</v>
          </cell>
          <cell r="X48">
            <v>0.33074417918943905</v>
          </cell>
          <cell r="Y48">
            <v>0.33074417918943905</v>
          </cell>
          <cell r="Z48">
            <v>0.33074417918943905</v>
          </cell>
        </row>
        <row r="49">
          <cell r="A49" t="str">
            <v>CN_MB4</v>
          </cell>
          <cell r="B49">
            <v>12</v>
          </cell>
          <cell r="C49">
            <v>0.32735542885252555</v>
          </cell>
          <cell r="D49">
            <v>0.32735542885252555</v>
          </cell>
          <cell r="E49">
            <v>0.32735542885252555</v>
          </cell>
          <cell r="F49">
            <v>0.32735542885252555</v>
          </cell>
          <cell r="G49">
            <v>0.32735542885252555</v>
          </cell>
          <cell r="H49">
            <v>0.33074417918943905</v>
          </cell>
          <cell r="I49">
            <v>0.33074417918943905</v>
          </cell>
          <cell r="J49">
            <v>0.33074417918943905</v>
          </cell>
          <cell r="K49">
            <v>0.43562632632619486</v>
          </cell>
          <cell r="L49">
            <v>0.43562632632619486</v>
          </cell>
          <cell r="M49">
            <v>0.43562632632619486</v>
          </cell>
          <cell r="N49">
            <v>0.43562632632619486</v>
          </cell>
          <cell r="O49">
            <v>0.43562632632619486</v>
          </cell>
          <cell r="P49">
            <v>0.43562632632619486</v>
          </cell>
          <cell r="Q49">
            <v>0.43562632632619486</v>
          </cell>
          <cell r="R49">
            <v>0.43562632632619486</v>
          </cell>
          <cell r="S49">
            <v>0.33074417918943905</v>
          </cell>
          <cell r="T49">
            <v>0.33074417918943905</v>
          </cell>
          <cell r="U49">
            <v>0.33074417918943905</v>
          </cell>
          <cell r="V49">
            <v>0.33074417918943905</v>
          </cell>
          <cell r="W49">
            <v>0.33074417918943905</v>
          </cell>
          <cell r="X49">
            <v>0.33074417918943905</v>
          </cell>
          <cell r="Y49">
            <v>0.33074417918943905</v>
          </cell>
          <cell r="Z49">
            <v>0.33074417918943905</v>
          </cell>
        </row>
        <row r="50">
          <cell r="A50" t="str">
            <v>CN_ON6</v>
          </cell>
          <cell r="B50">
            <v>1</v>
          </cell>
          <cell r="C50">
            <v>0.46172919528012824</v>
          </cell>
          <cell r="D50">
            <v>0.46172919528012824</v>
          </cell>
          <cell r="E50">
            <v>0.46172919528012824</v>
          </cell>
          <cell r="F50">
            <v>0.46172919528012824</v>
          </cell>
          <cell r="G50">
            <v>0.46172919528012824</v>
          </cell>
          <cell r="H50">
            <v>0.46650896927548546</v>
          </cell>
          <cell r="I50">
            <v>0.46650896927548546</v>
          </cell>
          <cell r="J50">
            <v>0.46650896927548546</v>
          </cell>
          <cell r="K50">
            <v>0.6144434317234031</v>
          </cell>
          <cell r="L50">
            <v>0.6144434317234031</v>
          </cell>
          <cell r="M50">
            <v>0.6144434317234031</v>
          </cell>
          <cell r="N50">
            <v>0.6144434317234031</v>
          </cell>
          <cell r="O50">
            <v>0.6144434317234031</v>
          </cell>
          <cell r="P50">
            <v>0.6144434317234031</v>
          </cell>
          <cell r="Q50">
            <v>0.6144434317234031</v>
          </cell>
          <cell r="R50">
            <v>0.6144434317234031</v>
          </cell>
          <cell r="S50">
            <v>0.46650896927548546</v>
          </cell>
          <cell r="T50">
            <v>0.46650896927548546</v>
          </cell>
          <cell r="U50">
            <v>0.46650896927548546</v>
          </cell>
          <cell r="V50">
            <v>0.46650896927548546</v>
          </cell>
          <cell r="W50">
            <v>0.46650896927548546</v>
          </cell>
          <cell r="X50">
            <v>0.46650896927548546</v>
          </cell>
          <cell r="Y50">
            <v>0.46650896927548546</v>
          </cell>
          <cell r="Z50">
            <v>0.46650896927548546</v>
          </cell>
        </row>
        <row r="51">
          <cell r="A51" t="str">
            <v>CN_ON6</v>
          </cell>
          <cell r="B51">
            <v>2</v>
          </cell>
          <cell r="C51">
            <v>0.46172919528012824</v>
          </cell>
          <cell r="D51">
            <v>0.46172919528012824</v>
          </cell>
          <cell r="E51">
            <v>0.46172919528012824</v>
          </cell>
          <cell r="F51">
            <v>0.46172919528012824</v>
          </cell>
          <cell r="G51">
            <v>0.46172919528012824</v>
          </cell>
          <cell r="H51">
            <v>0.46650896927548546</v>
          </cell>
          <cell r="I51">
            <v>0.46650896927548546</v>
          </cell>
          <cell r="J51">
            <v>0.46650896927548546</v>
          </cell>
          <cell r="K51">
            <v>0.6144434317234031</v>
          </cell>
          <cell r="L51">
            <v>0.6144434317234031</v>
          </cell>
          <cell r="M51">
            <v>0.6144434317234031</v>
          </cell>
          <cell r="N51">
            <v>0.6144434317234031</v>
          </cell>
          <cell r="O51">
            <v>0.6144434317234031</v>
          </cell>
          <cell r="P51">
            <v>0.6144434317234031</v>
          </cell>
          <cell r="Q51">
            <v>0.6144434317234031</v>
          </cell>
          <cell r="R51">
            <v>0.6144434317234031</v>
          </cell>
          <cell r="S51">
            <v>0.46650896927548546</v>
          </cell>
          <cell r="T51">
            <v>0.46650896927548546</v>
          </cell>
          <cell r="U51">
            <v>0.46650896927548546</v>
          </cell>
          <cell r="V51">
            <v>0.46650896927548546</v>
          </cell>
          <cell r="W51">
            <v>0.46650896927548546</v>
          </cell>
          <cell r="X51">
            <v>0.46650896927548546</v>
          </cell>
          <cell r="Y51">
            <v>0.46650896927548546</v>
          </cell>
          <cell r="Z51">
            <v>0.46650896927548546</v>
          </cell>
        </row>
        <row r="52">
          <cell r="A52" t="str">
            <v>CN_ON6</v>
          </cell>
          <cell r="B52">
            <v>3</v>
          </cell>
          <cell r="C52">
            <v>0.46172919528012824</v>
          </cell>
          <cell r="D52">
            <v>0.46172919528012824</v>
          </cell>
          <cell r="E52">
            <v>0.46172919528012824</v>
          </cell>
          <cell r="F52">
            <v>0.46172919528012824</v>
          </cell>
          <cell r="G52">
            <v>0.46172919528012824</v>
          </cell>
          <cell r="H52">
            <v>0.46650896927548546</v>
          </cell>
          <cell r="I52">
            <v>0.46650896927548546</v>
          </cell>
          <cell r="J52">
            <v>0.46650896927548546</v>
          </cell>
          <cell r="K52">
            <v>0.6144434317234031</v>
          </cell>
          <cell r="L52">
            <v>0.6144434317234031</v>
          </cell>
          <cell r="M52">
            <v>0.6144434317234031</v>
          </cell>
          <cell r="N52">
            <v>0.6144434317234031</v>
          </cell>
          <cell r="O52">
            <v>0.6144434317234031</v>
          </cell>
          <cell r="P52">
            <v>0.6144434317234031</v>
          </cell>
          <cell r="Q52">
            <v>0.6144434317234031</v>
          </cell>
          <cell r="R52">
            <v>0.6144434317234031</v>
          </cell>
          <cell r="S52">
            <v>0.46650896927548546</v>
          </cell>
          <cell r="T52">
            <v>0.46650896927548546</v>
          </cell>
          <cell r="U52">
            <v>0.46650896927548546</v>
          </cell>
          <cell r="V52">
            <v>0.46650896927548546</v>
          </cell>
          <cell r="W52">
            <v>0.46650896927548546</v>
          </cell>
          <cell r="X52">
            <v>0.46650896927548546</v>
          </cell>
          <cell r="Y52">
            <v>0.46650896927548546</v>
          </cell>
          <cell r="Z52">
            <v>0.46650896927548546</v>
          </cell>
        </row>
        <row r="53">
          <cell r="A53" t="str">
            <v>CN_ON6</v>
          </cell>
          <cell r="B53">
            <v>4</v>
          </cell>
          <cell r="C53">
            <v>0.46172919528012824</v>
          </cell>
          <cell r="D53">
            <v>0.46172919528012824</v>
          </cell>
          <cell r="E53">
            <v>0.46172919528012824</v>
          </cell>
          <cell r="F53">
            <v>0.46172919528012824</v>
          </cell>
          <cell r="G53">
            <v>0.46172919528012824</v>
          </cell>
          <cell r="H53">
            <v>0.46650896927548546</v>
          </cell>
          <cell r="I53">
            <v>0.46650896927548546</v>
          </cell>
          <cell r="J53">
            <v>0.46650896927548546</v>
          </cell>
          <cell r="K53">
            <v>0.6144434317234031</v>
          </cell>
          <cell r="L53">
            <v>0.6144434317234031</v>
          </cell>
          <cell r="M53">
            <v>0.6144434317234031</v>
          </cell>
          <cell r="N53">
            <v>0.6144434317234031</v>
          </cell>
          <cell r="O53">
            <v>0.6144434317234031</v>
          </cell>
          <cell r="P53">
            <v>0.6144434317234031</v>
          </cell>
          <cell r="Q53">
            <v>0.6144434317234031</v>
          </cell>
          <cell r="R53">
            <v>0.6144434317234031</v>
          </cell>
          <cell r="S53">
            <v>0.46650896927548546</v>
          </cell>
          <cell r="T53">
            <v>0.46650896927548546</v>
          </cell>
          <cell r="U53">
            <v>0.46650896927548546</v>
          </cell>
          <cell r="V53">
            <v>0.46650896927548546</v>
          </cell>
          <cell r="W53">
            <v>0.46650896927548546</v>
          </cell>
          <cell r="X53">
            <v>0.46650896927548546</v>
          </cell>
          <cell r="Y53">
            <v>0.46650896927548546</v>
          </cell>
          <cell r="Z53">
            <v>0.46650896927548546</v>
          </cell>
        </row>
        <row r="54">
          <cell r="A54" t="str">
            <v>CN_ON6</v>
          </cell>
          <cell r="B54">
            <v>5</v>
          </cell>
          <cell r="C54">
            <v>0.46172919528012824</v>
          </cell>
          <cell r="D54">
            <v>0.46172919528012824</v>
          </cell>
          <cell r="E54">
            <v>0.46172919528012824</v>
          </cell>
          <cell r="F54">
            <v>0.46172919528012824</v>
          </cell>
          <cell r="G54">
            <v>0.46172919528012824</v>
          </cell>
          <cell r="H54">
            <v>0.46650896927548546</v>
          </cell>
          <cell r="I54">
            <v>0.46650896927548546</v>
          </cell>
          <cell r="J54">
            <v>0.46650896927548546</v>
          </cell>
          <cell r="K54">
            <v>0.6144434317234031</v>
          </cell>
          <cell r="L54">
            <v>0.6144434317234031</v>
          </cell>
          <cell r="M54">
            <v>0.6144434317234031</v>
          </cell>
          <cell r="N54">
            <v>0.6144434317234031</v>
          </cell>
          <cell r="O54">
            <v>0.6144434317234031</v>
          </cell>
          <cell r="P54">
            <v>0.6144434317234031</v>
          </cell>
          <cell r="Q54">
            <v>0.6144434317234031</v>
          </cell>
          <cell r="R54">
            <v>0.6144434317234031</v>
          </cell>
          <cell r="S54">
            <v>0.46650896927548546</v>
          </cell>
          <cell r="T54">
            <v>0.46650896927548546</v>
          </cell>
          <cell r="U54">
            <v>0.46650896927548546</v>
          </cell>
          <cell r="V54">
            <v>0.46650896927548546</v>
          </cell>
          <cell r="W54">
            <v>0.46650896927548546</v>
          </cell>
          <cell r="X54">
            <v>0.46650896927548546</v>
          </cell>
          <cell r="Y54">
            <v>0.46650896927548546</v>
          </cell>
          <cell r="Z54">
            <v>0.46650896927548546</v>
          </cell>
        </row>
        <row r="55">
          <cell r="A55" t="str">
            <v>CN_ON6</v>
          </cell>
          <cell r="B55">
            <v>6</v>
          </cell>
          <cell r="C55">
            <v>0.46172919528012824</v>
          </cell>
          <cell r="D55">
            <v>0.46172919528012824</v>
          </cell>
          <cell r="E55">
            <v>0.46172919528012824</v>
          </cell>
          <cell r="F55">
            <v>0.46172919528012824</v>
          </cell>
          <cell r="G55">
            <v>0.46172919528012824</v>
          </cell>
          <cell r="H55">
            <v>0.46650896927548546</v>
          </cell>
          <cell r="I55">
            <v>0.46650896927548546</v>
          </cell>
          <cell r="J55">
            <v>0.46650896927548546</v>
          </cell>
          <cell r="K55">
            <v>0.6144434317234031</v>
          </cell>
          <cell r="L55">
            <v>0.6144434317234031</v>
          </cell>
          <cell r="M55">
            <v>0.6144434317234031</v>
          </cell>
          <cell r="N55">
            <v>0.6144434317234031</v>
          </cell>
          <cell r="O55">
            <v>0.6144434317234031</v>
          </cell>
          <cell r="P55">
            <v>0.6144434317234031</v>
          </cell>
          <cell r="Q55">
            <v>0.6144434317234031</v>
          </cell>
          <cell r="R55">
            <v>0.6144434317234031</v>
          </cell>
          <cell r="S55">
            <v>0.46650896927548546</v>
          </cell>
          <cell r="T55">
            <v>0.46650896927548546</v>
          </cell>
          <cell r="U55">
            <v>0.46650896927548546</v>
          </cell>
          <cell r="V55">
            <v>0.46650896927548546</v>
          </cell>
          <cell r="W55">
            <v>0.46650896927548546</v>
          </cell>
          <cell r="X55">
            <v>0.46650896927548546</v>
          </cell>
          <cell r="Y55">
            <v>0.46650896927548546</v>
          </cell>
          <cell r="Z55">
            <v>0.46650896927548546</v>
          </cell>
        </row>
        <row r="56">
          <cell r="A56" t="str">
            <v>CN_ON6</v>
          </cell>
          <cell r="B56">
            <v>7</v>
          </cell>
          <cell r="C56">
            <v>0.46172919528012824</v>
          </cell>
          <cell r="D56">
            <v>0.46172919528012824</v>
          </cell>
          <cell r="E56">
            <v>0.46172919528012824</v>
          </cell>
          <cell r="F56">
            <v>0.46172919528012824</v>
          </cell>
          <cell r="G56">
            <v>0.46172919528012824</v>
          </cell>
          <cell r="H56">
            <v>0.46650896927548546</v>
          </cell>
          <cell r="I56">
            <v>0.46650896927548546</v>
          </cell>
          <cell r="J56">
            <v>0.46650896927548546</v>
          </cell>
          <cell r="K56">
            <v>0.6144434317234031</v>
          </cell>
          <cell r="L56">
            <v>0.6144434317234031</v>
          </cell>
          <cell r="M56">
            <v>0.6144434317234031</v>
          </cell>
          <cell r="N56">
            <v>0.6144434317234031</v>
          </cell>
          <cell r="O56">
            <v>0.6144434317234031</v>
          </cell>
          <cell r="P56">
            <v>0.6144434317234031</v>
          </cell>
          <cell r="Q56">
            <v>0.6144434317234031</v>
          </cell>
          <cell r="R56">
            <v>0.6144434317234031</v>
          </cell>
          <cell r="S56">
            <v>0.46650896927548546</v>
          </cell>
          <cell r="T56">
            <v>0.46650896927548546</v>
          </cell>
          <cell r="U56">
            <v>0.46650896927548546</v>
          </cell>
          <cell r="V56">
            <v>0.46650896927548546</v>
          </cell>
          <cell r="W56">
            <v>0.46650896927548546</v>
          </cell>
          <cell r="X56">
            <v>0.46650896927548546</v>
          </cell>
          <cell r="Y56">
            <v>0.46650896927548546</v>
          </cell>
          <cell r="Z56">
            <v>0.46650896927548546</v>
          </cell>
        </row>
        <row r="57">
          <cell r="A57" t="str">
            <v>CN_ON6</v>
          </cell>
          <cell r="B57">
            <v>8</v>
          </cell>
          <cell r="C57">
            <v>0.46172919528012824</v>
          </cell>
          <cell r="D57">
            <v>0.46172919528012824</v>
          </cell>
          <cell r="E57">
            <v>0.46172919528012824</v>
          </cell>
          <cell r="F57">
            <v>0.46172919528012824</v>
          </cell>
          <cell r="G57">
            <v>0.46172919528012824</v>
          </cell>
          <cell r="H57">
            <v>0.46650896927548546</v>
          </cell>
          <cell r="I57">
            <v>0.46650896927548546</v>
          </cell>
          <cell r="J57">
            <v>0.46650896927548546</v>
          </cell>
          <cell r="K57">
            <v>0.6144434317234031</v>
          </cell>
          <cell r="L57">
            <v>0.6144434317234031</v>
          </cell>
          <cell r="M57">
            <v>0.6144434317234031</v>
          </cell>
          <cell r="N57">
            <v>0.6144434317234031</v>
          </cell>
          <cell r="O57">
            <v>0.6144434317234031</v>
          </cell>
          <cell r="P57">
            <v>0.6144434317234031</v>
          </cell>
          <cell r="Q57">
            <v>0.6144434317234031</v>
          </cell>
          <cell r="R57">
            <v>0.6144434317234031</v>
          </cell>
          <cell r="S57">
            <v>0.46650896927548546</v>
          </cell>
          <cell r="T57">
            <v>0.46650896927548546</v>
          </cell>
          <cell r="U57">
            <v>0.46650896927548546</v>
          </cell>
          <cell r="V57">
            <v>0.46650896927548546</v>
          </cell>
          <cell r="W57">
            <v>0.46650896927548546</v>
          </cell>
          <cell r="X57">
            <v>0.46650896927548546</v>
          </cell>
          <cell r="Y57">
            <v>0.46650896927548546</v>
          </cell>
          <cell r="Z57">
            <v>0.46650896927548546</v>
          </cell>
        </row>
        <row r="58">
          <cell r="A58" t="str">
            <v>CN_ON6</v>
          </cell>
          <cell r="B58">
            <v>9</v>
          </cell>
          <cell r="C58">
            <v>0.46172919528012824</v>
          </cell>
          <cell r="D58">
            <v>0.46172919528012824</v>
          </cell>
          <cell r="E58">
            <v>0.46172919528012824</v>
          </cell>
          <cell r="F58">
            <v>0.46172919528012824</v>
          </cell>
          <cell r="G58">
            <v>0.46172919528012824</v>
          </cell>
          <cell r="H58">
            <v>0.46650896927548546</v>
          </cell>
          <cell r="I58">
            <v>0.46650896927548546</v>
          </cell>
          <cell r="J58">
            <v>0.46650896927548546</v>
          </cell>
          <cell r="K58">
            <v>0.6144434317234031</v>
          </cell>
          <cell r="L58">
            <v>0.6144434317234031</v>
          </cell>
          <cell r="M58">
            <v>0.6144434317234031</v>
          </cell>
          <cell r="N58">
            <v>0.6144434317234031</v>
          </cell>
          <cell r="O58">
            <v>0.6144434317234031</v>
          </cell>
          <cell r="P58">
            <v>0.6144434317234031</v>
          </cell>
          <cell r="Q58">
            <v>0.6144434317234031</v>
          </cell>
          <cell r="R58">
            <v>0.6144434317234031</v>
          </cell>
          <cell r="S58">
            <v>0.46650896927548546</v>
          </cell>
          <cell r="T58">
            <v>0.46650896927548546</v>
          </cell>
          <cell r="U58">
            <v>0.46650896927548546</v>
          </cell>
          <cell r="V58">
            <v>0.46650896927548546</v>
          </cell>
          <cell r="W58">
            <v>0.46650896927548546</v>
          </cell>
          <cell r="X58">
            <v>0.46650896927548546</v>
          </cell>
          <cell r="Y58">
            <v>0.46650896927548546</v>
          </cell>
          <cell r="Z58">
            <v>0.46650896927548546</v>
          </cell>
        </row>
        <row r="59">
          <cell r="A59" t="str">
            <v>CN_ON6</v>
          </cell>
          <cell r="B59">
            <v>10</v>
          </cell>
          <cell r="C59">
            <v>0.46172919528012824</v>
          </cell>
          <cell r="D59">
            <v>0.46172919528012824</v>
          </cell>
          <cell r="E59">
            <v>0.46172919528012824</v>
          </cell>
          <cell r="F59">
            <v>0.46172919528012824</v>
          </cell>
          <cell r="G59">
            <v>0.46172919528012824</v>
          </cell>
          <cell r="H59">
            <v>0.46650896927548546</v>
          </cell>
          <cell r="I59">
            <v>0.46650896927548546</v>
          </cell>
          <cell r="J59">
            <v>0.46650896927548546</v>
          </cell>
          <cell r="K59">
            <v>0.6144434317234031</v>
          </cell>
          <cell r="L59">
            <v>0.6144434317234031</v>
          </cell>
          <cell r="M59">
            <v>0.6144434317234031</v>
          </cell>
          <cell r="N59">
            <v>0.6144434317234031</v>
          </cell>
          <cell r="O59">
            <v>0.6144434317234031</v>
          </cell>
          <cell r="P59">
            <v>0.6144434317234031</v>
          </cell>
          <cell r="Q59">
            <v>0.6144434317234031</v>
          </cell>
          <cell r="R59">
            <v>0.6144434317234031</v>
          </cell>
          <cell r="S59">
            <v>0.46650896927548546</v>
          </cell>
          <cell r="T59">
            <v>0.46650896927548546</v>
          </cell>
          <cell r="U59">
            <v>0.46650896927548546</v>
          </cell>
          <cell r="V59">
            <v>0.46650896927548546</v>
          </cell>
          <cell r="W59">
            <v>0.46650896927548546</v>
          </cell>
          <cell r="X59">
            <v>0.46650896927548546</v>
          </cell>
          <cell r="Y59">
            <v>0.46650896927548546</v>
          </cell>
          <cell r="Z59">
            <v>0.46650896927548546</v>
          </cell>
        </row>
        <row r="60">
          <cell r="A60" t="str">
            <v>CN_ON6</v>
          </cell>
          <cell r="B60">
            <v>11</v>
          </cell>
          <cell r="C60">
            <v>0.46172919528012824</v>
          </cell>
          <cell r="D60">
            <v>0.46172919528012824</v>
          </cell>
          <cell r="E60">
            <v>0.46172919528012824</v>
          </cell>
          <cell r="F60">
            <v>0.46172919528012824</v>
          </cell>
          <cell r="G60">
            <v>0.46172919528012824</v>
          </cell>
          <cell r="H60">
            <v>0.46650896927548546</v>
          </cell>
          <cell r="I60">
            <v>0.46650896927548546</v>
          </cell>
          <cell r="J60">
            <v>0.46650896927548546</v>
          </cell>
          <cell r="K60">
            <v>0.6144434317234031</v>
          </cell>
          <cell r="L60">
            <v>0.6144434317234031</v>
          </cell>
          <cell r="M60">
            <v>0.6144434317234031</v>
          </cell>
          <cell r="N60">
            <v>0.6144434317234031</v>
          </cell>
          <cell r="O60">
            <v>0.6144434317234031</v>
          </cell>
          <cell r="P60">
            <v>0.6144434317234031</v>
          </cell>
          <cell r="Q60">
            <v>0.6144434317234031</v>
          </cell>
          <cell r="R60">
            <v>0.6144434317234031</v>
          </cell>
          <cell r="S60">
            <v>0.46650896927548546</v>
          </cell>
          <cell r="T60">
            <v>0.46650896927548546</v>
          </cell>
          <cell r="U60">
            <v>0.46650896927548546</v>
          </cell>
          <cell r="V60">
            <v>0.46650896927548546</v>
          </cell>
          <cell r="W60">
            <v>0.46650896927548546</v>
          </cell>
          <cell r="X60">
            <v>0.46650896927548546</v>
          </cell>
          <cell r="Y60">
            <v>0.46650896927548546</v>
          </cell>
          <cell r="Z60">
            <v>0.46650896927548546</v>
          </cell>
        </row>
        <row r="61">
          <cell r="A61" t="str">
            <v>CN_ON6</v>
          </cell>
          <cell r="B61">
            <v>12</v>
          </cell>
          <cell r="C61">
            <v>0.46172919528012824</v>
          </cell>
          <cell r="D61">
            <v>0.46172919528012824</v>
          </cell>
          <cell r="E61">
            <v>0.46172919528012824</v>
          </cell>
          <cell r="F61">
            <v>0.46172919528012824</v>
          </cell>
          <cell r="G61">
            <v>0.46172919528012824</v>
          </cell>
          <cell r="H61">
            <v>0.46650896927548546</v>
          </cell>
          <cell r="I61">
            <v>0.46650896927548546</v>
          </cell>
          <cell r="J61">
            <v>0.46650896927548546</v>
          </cell>
          <cell r="K61">
            <v>0.6144434317234031</v>
          </cell>
          <cell r="L61">
            <v>0.6144434317234031</v>
          </cell>
          <cell r="M61">
            <v>0.6144434317234031</v>
          </cell>
          <cell r="N61">
            <v>0.6144434317234031</v>
          </cell>
          <cell r="O61">
            <v>0.6144434317234031</v>
          </cell>
          <cell r="P61">
            <v>0.6144434317234031</v>
          </cell>
          <cell r="Q61">
            <v>0.6144434317234031</v>
          </cell>
          <cell r="R61">
            <v>0.6144434317234031</v>
          </cell>
          <cell r="S61">
            <v>0.46650896927548546</v>
          </cell>
          <cell r="T61">
            <v>0.46650896927548546</v>
          </cell>
          <cell r="U61">
            <v>0.46650896927548546</v>
          </cell>
          <cell r="V61">
            <v>0.46650896927548546</v>
          </cell>
          <cell r="W61">
            <v>0.46650896927548546</v>
          </cell>
          <cell r="X61">
            <v>0.46650896927548546</v>
          </cell>
          <cell r="Y61">
            <v>0.46650896927548546</v>
          </cell>
          <cell r="Z61">
            <v>0.46650896927548546</v>
          </cell>
        </row>
        <row r="62">
          <cell r="A62" t="str">
            <v>CN_PQ6</v>
          </cell>
          <cell r="B62">
            <v>1</v>
          </cell>
          <cell r="C62">
            <v>0.46172919528012824</v>
          </cell>
          <cell r="D62">
            <v>0.46172919528012824</v>
          </cell>
          <cell r="E62">
            <v>0.46172919528012824</v>
          </cell>
          <cell r="F62">
            <v>0.46172919528012824</v>
          </cell>
          <cell r="G62">
            <v>0.46172919528012824</v>
          </cell>
          <cell r="H62">
            <v>0.46650896927548546</v>
          </cell>
          <cell r="I62">
            <v>0.46650896927548546</v>
          </cell>
          <cell r="J62">
            <v>0.46650896927548546</v>
          </cell>
          <cell r="K62">
            <v>0.6144434317234031</v>
          </cell>
          <cell r="L62">
            <v>0.6144434317234031</v>
          </cell>
          <cell r="M62">
            <v>0.6144434317234031</v>
          </cell>
          <cell r="N62">
            <v>0.6144434317234031</v>
          </cell>
          <cell r="O62">
            <v>0.6144434317234031</v>
          </cell>
          <cell r="P62">
            <v>0.6144434317234031</v>
          </cell>
          <cell r="Q62">
            <v>0.6144434317234031</v>
          </cell>
          <cell r="R62">
            <v>0.6144434317234031</v>
          </cell>
          <cell r="S62">
            <v>0.46650896927548546</v>
          </cell>
          <cell r="T62">
            <v>0.46650896927548546</v>
          </cell>
          <cell r="U62">
            <v>0.46650896927548546</v>
          </cell>
          <cell r="V62">
            <v>0.46650896927548546</v>
          </cell>
          <cell r="W62">
            <v>0.46650896927548546</v>
          </cell>
          <cell r="X62">
            <v>0.46650896927548546</v>
          </cell>
          <cell r="Y62">
            <v>0.46650896927548546</v>
          </cell>
          <cell r="Z62">
            <v>0.46650896927548546</v>
          </cell>
        </row>
        <row r="63">
          <cell r="A63" t="str">
            <v>CN_PQ6</v>
          </cell>
          <cell r="B63">
            <v>2</v>
          </cell>
          <cell r="C63">
            <v>0.46172919528012824</v>
          </cell>
          <cell r="D63">
            <v>0.46172919528012824</v>
          </cell>
          <cell r="E63">
            <v>0.46172919528012824</v>
          </cell>
          <cell r="F63">
            <v>0.46172919528012824</v>
          </cell>
          <cell r="G63">
            <v>0.46172919528012824</v>
          </cell>
          <cell r="H63">
            <v>0.46650896927548546</v>
          </cell>
          <cell r="I63">
            <v>0.46650896927548546</v>
          </cell>
          <cell r="J63">
            <v>0.46650896927548546</v>
          </cell>
          <cell r="K63">
            <v>0.6144434317234031</v>
          </cell>
          <cell r="L63">
            <v>0.6144434317234031</v>
          </cell>
          <cell r="M63">
            <v>0.6144434317234031</v>
          </cell>
          <cell r="N63">
            <v>0.6144434317234031</v>
          </cell>
          <cell r="O63">
            <v>0.6144434317234031</v>
          </cell>
          <cell r="P63">
            <v>0.6144434317234031</v>
          </cell>
          <cell r="Q63">
            <v>0.6144434317234031</v>
          </cell>
          <cell r="R63">
            <v>0.6144434317234031</v>
          </cell>
          <cell r="S63">
            <v>0.46650896927548546</v>
          </cell>
          <cell r="T63">
            <v>0.46650896927548546</v>
          </cell>
          <cell r="U63">
            <v>0.46650896927548546</v>
          </cell>
          <cell r="V63">
            <v>0.46650896927548546</v>
          </cell>
          <cell r="W63">
            <v>0.46650896927548546</v>
          </cell>
          <cell r="X63">
            <v>0.46650896927548546</v>
          </cell>
          <cell r="Y63">
            <v>0.46650896927548546</v>
          </cell>
          <cell r="Z63">
            <v>0.46650896927548546</v>
          </cell>
        </row>
        <row r="64">
          <cell r="A64" t="str">
            <v>CN_PQ6</v>
          </cell>
          <cell r="B64">
            <v>3</v>
          </cell>
          <cell r="C64">
            <v>0.46172919528012824</v>
          </cell>
          <cell r="D64">
            <v>0.46172919528012824</v>
          </cell>
          <cell r="E64">
            <v>0.46172919528012824</v>
          </cell>
          <cell r="F64">
            <v>0.46172919528012824</v>
          </cell>
          <cell r="G64">
            <v>0.46172919528012824</v>
          </cell>
          <cell r="H64">
            <v>0.46650896927548546</v>
          </cell>
          <cell r="I64">
            <v>0.46650896927548546</v>
          </cell>
          <cell r="J64">
            <v>0.46650896927548546</v>
          </cell>
          <cell r="K64">
            <v>0.6144434317234031</v>
          </cell>
          <cell r="L64">
            <v>0.6144434317234031</v>
          </cell>
          <cell r="M64">
            <v>0.6144434317234031</v>
          </cell>
          <cell r="N64">
            <v>0.6144434317234031</v>
          </cell>
          <cell r="O64">
            <v>0.6144434317234031</v>
          </cell>
          <cell r="P64">
            <v>0.6144434317234031</v>
          </cell>
          <cell r="Q64">
            <v>0.6144434317234031</v>
          </cell>
          <cell r="R64">
            <v>0.6144434317234031</v>
          </cell>
          <cell r="S64">
            <v>0.46650896927548546</v>
          </cell>
          <cell r="T64">
            <v>0.46650896927548546</v>
          </cell>
          <cell r="U64">
            <v>0.46650896927548546</v>
          </cell>
          <cell r="V64">
            <v>0.46650896927548546</v>
          </cell>
          <cell r="W64">
            <v>0.46650896927548546</v>
          </cell>
          <cell r="X64">
            <v>0.46650896927548546</v>
          </cell>
          <cell r="Y64">
            <v>0.46650896927548546</v>
          </cell>
          <cell r="Z64">
            <v>0.46650896927548546</v>
          </cell>
        </row>
        <row r="65">
          <cell r="A65" t="str">
            <v>CN_PQ6</v>
          </cell>
          <cell r="B65">
            <v>4</v>
          </cell>
          <cell r="C65">
            <v>0.46172919528012824</v>
          </cell>
          <cell r="D65">
            <v>0.46172919528012824</v>
          </cell>
          <cell r="E65">
            <v>0.46172919528012824</v>
          </cell>
          <cell r="F65">
            <v>0.46172919528012824</v>
          </cell>
          <cell r="G65">
            <v>0.46172919528012824</v>
          </cell>
          <cell r="H65">
            <v>0.46650896927548546</v>
          </cell>
          <cell r="I65">
            <v>0.46650896927548546</v>
          </cell>
          <cell r="J65">
            <v>0.46650896927548546</v>
          </cell>
          <cell r="K65">
            <v>0.6144434317234031</v>
          </cell>
          <cell r="L65">
            <v>0.6144434317234031</v>
          </cell>
          <cell r="M65">
            <v>0.6144434317234031</v>
          </cell>
          <cell r="N65">
            <v>0.6144434317234031</v>
          </cell>
          <cell r="O65">
            <v>0.6144434317234031</v>
          </cell>
          <cell r="P65">
            <v>0.6144434317234031</v>
          </cell>
          <cell r="Q65">
            <v>0.6144434317234031</v>
          </cell>
          <cell r="R65">
            <v>0.6144434317234031</v>
          </cell>
          <cell r="S65">
            <v>0.46650896927548546</v>
          </cell>
          <cell r="T65">
            <v>0.46650896927548546</v>
          </cell>
          <cell r="U65">
            <v>0.46650896927548546</v>
          </cell>
          <cell r="V65">
            <v>0.46650896927548546</v>
          </cell>
          <cell r="W65">
            <v>0.46650896927548546</v>
          </cell>
          <cell r="X65">
            <v>0.46650896927548546</v>
          </cell>
          <cell r="Y65">
            <v>0.46650896927548546</v>
          </cell>
          <cell r="Z65">
            <v>0.46650896927548546</v>
          </cell>
        </row>
        <row r="66">
          <cell r="A66" t="str">
            <v>CN_PQ6</v>
          </cell>
          <cell r="B66">
            <v>5</v>
          </cell>
          <cell r="C66">
            <v>0.46172919528012824</v>
          </cell>
          <cell r="D66">
            <v>0.46172919528012824</v>
          </cell>
          <cell r="E66">
            <v>0.46172919528012824</v>
          </cell>
          <cell r="F66">
            <v>0.46172919528012824</v>
          </cell>
          <cell r="G66">
            <v>0.46172919528012824</v>
          </cell>
          <cell r="H66">
            <v>0.46650896927548546</v>
          </cell>
          <cell r="I66">
            <v>0.46650896927548546</v>
          </cell>
          <cell r="J66">
            <v>0.46650896927548546</v>
          </cell>
          <cell r="K66">
            <v>0.6144434317234031</v>
          </cell>
          <cell r="L66">
            <v>0.6144434317234031</v>
          </cell>
          <cell r="M66">
            <v>0.6144434317234031</v>
          </cell>
          <cell r="N66">
            <v>0.6144434317234031</v>
          </cell>
          <cell r="O66">
            <v>0.6144434317234031</v>
          </cell>
          <cell r="P66">
            <v>0.6144434317234031</v>
          </cell>
          <cell r="Q66">
            <v>0.6144434317234031</v>
          </cell>
          <cell r="R66">
            <v>0.6144434317234031</v>
          </cell>
          <cell r="S66">
            <v>0.46650896927548546</v>
          </cell>
          <cell r="T66">
            <v>0.46650896927548546</v>
          </cell>
          <cell r="U66">
            <v>0.46650896927548546</v>
          </cell>
          <cell r="V66">
            <v>0.46650896927548546</v>
          </cell>
          <cell r="W66">
            <v>0.46650896927548546</v>
          </cell>
          <cell r="X66">
            <v>0.46650896927548546</v>
          </cell>
          <cell r="Y66">
            <v>0.46650896927548546</v>
          </cell>
          <cell r="Z66">
            <v>0.46650896927548546</v>
          </cell>
        </row>
        <row r="67">
          <cell r="A67" t="str">
            <v>CN_PQ6</v>
          </cell>
          <cell r="B67">
            <v>6</v>
          </cell>
          <cell r="C67">
            <v>0.46172919528012824</v>
          </cell>
          <cell r="D67">
            <v>0.46172919528012824</v>
          </cell>
          <cell r="E67">
            <v>0.46172919528012824</v>
          </cell>
          <cell r="F67">
            <v>0.46172919528012824</v>
          </cell>
          <cell r="G67">
            <v>0.46172919528012824</v>
          </cell>
          <cell r="H67">
            <v>0.46650896927548546</v>
          </cell>
          <cell r="I67">
            <v>0.46650896927548546</v>
          </cell>
          <cell r="J67">
            <v>0.46650896927548546</v>
          </cell>
          <cell r="K67">
            <v>0.6144434317234031</v>
          </cell>
          <cell r="L67">
            <v>0.6144434317234031</v>
          </cell>
          <cell r="M67">
            <v>0.6144434317234031</v>
          </cell>
          <cell r="N67">
            <v>0.6144434317234031</v>
          </cell>
          <cell r="O67">
            <v>0.6144434317234031</v>
          </cell>
          <cell r="P67">
            <v>0.6144434317234031</v>
          </cell>
          <cell r="Q67">
            <v>0.6144434317234031</v>
          </cell>
          <cell r="R67">
            <v>0.6144434317234031</v>
          </cell>
          <cell r="S67">
            <v>0.46650896927548546</v>
          </cell>
          <cell r="T67">
            <v>0.46650896927548546</v>
          </cell>
          <cell r="U67">
            <v>0.46650896927548546</v>
          </cell>
          <cell r="V67">
            <v>0.46650896927548546</v>
          </cell>
          <cell r="W67">
            <v>0.46650896927548546</v>
          </cell>
          <cell r="X67">
            <v>0.46650896927548546</v>
          </cell>
          <cell r="Y67">
            <v>0.46650896927548546</v>
          </cell>
          <cell r="Z67">
            <v>0.46650896927548546</v>
          </cell>
        </row>
        <row r="68">
          <cell r="A68" t="str">
            <v>CN_PQ6</v>
          </cell>
          <cell r="B68">
            <v>7</v>
          </cell>
          <cell r="C68">
            <v>0.46172919528012824</v>
          </cell>
          <cell r="D68">
            <v>0.46172919528012824</v>
          </cell>
          <cell r="E68">
            <v>0.46172919528012824</v>
          </cell>
          <cell r="F68">
            <v>0.46172919528012824</v>
          </cell>
          <cell r="G68">
            <v>0.46172919528012824</v>
          </cell>
          <cell r="H68">
            <v>0.46650896927548546</v>
          </cell>
          <cell r="I68">
            <v>0.46650896927548546</v>
          </cell>
          <cell r="J68">
            <v>0.46650896927548546</v>
          </cell>
          <cell r="K68">
            <v>0.6144434317234031</v>
          </cell>
          <cell r="L68">
            <v>0.6144434317234031</v>
          </cell>
          <cell r="M68">
            <v>0.6144434317234031</v>
          </cell>
          <cell r="N68">
            <v>0.6144434317234031</v>
          </cell>
          <cell r="O68">
            <v>0.6144434317234031</v>
          </cell>
          <cell r="P68">
            <v>0.6144434317234031</v>
          </cell>
          <cell r="Q68">
            <v>0.6144434317234031</v>
          </cell>
          <cell r="R68">
            <v>0.6144434317234031</v>
          </cell>
          <cell r="S68">
            <v>0.46650896927548546</v>
          </cell>
          <cell r="T68">
            <v>0.46650896927548546</v>
          </cell>
          <cell r="U68">
            <v>0.46650896927548546</v>
          </cell>
          <cell r="V68">
            <v>0.46650896927548546</v>
          </cell>
          <cell r="W68">
            <v>0.46650896927548546</v>
          </cell>
          <cell r="X68">
            <v>0.46650896927548546</v>
          </cell>
          <cell r="Y68">
            <v>0.46650896927548546</v>
          </cell>
          <cell r="Z68">
            <v>0.46650896927548546</v>
          </cell>
        </row>
        <row r="69">
          <cell r="A69" t="str">
            <v>CN_PQ6</v>
          </cell>
          <cell r="B69">
            <v>8</v>
          </cell>
          <cell r="C69">
            <v>0.46172919528012824</v>
          </cell>
          <cell r="D69">
            <v>0.46172919528012824</v>
          </cell>
          <cell r="E69">
            <v>0.46172919528012824</v>
          </cell>
          <cell r="F69">
            <v>0.46172919528012824</v>
          </cell>
          <cell r="G69">
            <v>0.46172919528012824</v>
          </cell>
          <cell r="H69">
            <v>0.46650896927548546</v>
          </cell>
          <cell r="I69">
            <v>0.46650896927548546</v>
          </cell>
          <cell r="J69">
            <v>0.46650896927548546</v>
          </cell>
          <cell r="K69">
            <v>0.6144434317234031</v>
          </cell>
          <cell r="L69">
            <v>0.6144434317234031</v>
          </cell>
          <cell r="M69">
            <v>0.6144434317234031</v>
          </cell>
          <cell r="N69">
            <v>0.6144434317234031</v>
          </cell>
          <cell r="O69">
            <v>0.6144434317234031</v>
          </cell>
          <cell r="P69">
            <v>0.6144434317234031</v>
          </cell>
          <cell r="Q69">
            <v>0.6144434317234031</v>
          </cell>
          <cell r="R69">
            <v>0.6144434317234031</v>
          </cell>
          <cell r="S69">
            <v>0.46650896927548546</v>
          </cell>
          <cell r="T69">
            <v>0.46650896927548546</v>
          </cell>
          <cell r="U69">
            <v>0.46650896927548546</v>
          </cell>
          <cell r="V69">
            <v>0.46650896927548546</v>
          </cell>
          <cell r="W69">
            <v>0.46650896927548546</v>
          </cell>
          <cell r="X69">
            <v>0.46650896927548546</v>
          </cell>
          <cell r="Y69">
            <v>0.46650896927548546</v>
          </cell>
          <cell r="Z69">
            <v>0.46650896927548546</v>
          </cell>
        </row>
        <row r="70">
          <cell r="A70" t="str">
            <v>CN_PQ6</v>
          </cell>
          <cell r="B70">
            <v>9</v>
          </cell>
          <cell r="C70">
            <v>0.46172919528012824</v>
          </cell>
          <cell r="D70">
            <v>0.46172919528012824</v>
          </cell>
          <cell r="E70">
            <v>0.46172919528012824</v>
          </cell>
          <cell r="F70">
            <v>0.46172919528012824</v>
          </cell>
          <cell r="G70">
            <v>0.46172919528012824</v>
          </cell>
          <cell r="H70">
            <v>0.46650896927548546</v>
          </cell>
          <cell r="I70">
            <v>0.46650896927548546</v>
          </cell>
          <cell r="J70">
            <v>0.46650896927548546</v>
          </cell>
          <cell r="K70">
            <v>0.6144434317234031</v>
          </cell>
          <cell r="L70">
            <v>0.6144434317234031</v>
          </cell>
          <cell r="M70">
            <v>0.6144434317234031</v>
          </cell>
          <cell r="N70">
            <v>0.6144434317234031</v>
          </cell>
          <cell r="O70">
            <v>0.6144434317234031</v>
          </cell>
          <cell r="P70">
            <v>0.6144434317234031</v>
          </cell>
          <cell r="Q70">
            <v>0.6144434317234031</v>
          </cell>
          <cell r="R70">
            <v>0.6144434317234031</v>
          </cell>
          <cell r="S70">
            <v>0.46650896927548546</v>
          </cell>
          <cell r="T70">
            <v>0.46650896927548546</v>
          </cell>
          <cell r="U70">
            <v>0.46650896927548546</v>
          </cell>
          <cell r="V70">
            <v>0.46650896927548546</v>
          </cell>
          <cell r="W70">
            <v>0.46650896927548546</v>
          </cell>
          <cell r="X70">
            <v>0.46650896927548546</v>
          </cell>
          <cell r="Y70">
            <v>0.46650896927548546</v>
          </cell>
          <cell r="Z70">
            <v>0.46650896927548546</v>
          </cell>
        </row>
        <row r="71">
          <cell r="A71" t="str">
            <v>CN_PQ6</v>
          </cell>
          <cell r="B71">
            <v>10</v>
          </cell>
          <cell r="C71">
            <v>0.46172919528012824</v>
          </cell>
          <cell r="D71">
            <v>0.46172919528012824</v>
          </cell>
          <cell r="E71">
            <v>0.46172919528012824</v>
          </cell>
          <cell r="F71">
            <v>0.46172919528012824</v>
          </cell>
          <cell r="G71">
            <v>0.46172919528012824</v>
          </cell>
          <cell r="H71">
            <v>0.46650896927548546</v>
          </cell>
          <cell r="I71">
            <v>0.46650896927548546</v>
          </cell>
          <cell r="J71">
            <v>0.46650896927548546</v>
          </cell>
          <cell r="K71">
            <v>0.6144434317234031</v>
          </cell>
          <cell r="L71">
            <v>0.6144434317234031</v>
          </cell>
          <cell r="M71">
            <v>0.6144434317234031</v>
          </cell>
          <cell r="N71">
            <v>0.6144434317234031</v>
          </cell>
          <cell r="O71">
            <v>0.6144434317234031</v>
          </cell>
          <cell r="P71">
            <v>0.6144434317234031</v>
          </cell>
          <cell r="Q71">
            <v>0.6144434317234031</v>
          </cell>
          <cell r="R71">
            <v>0.6144434317234031</v>
          </cell>
          <cell r="S71">
            <v>0.46650896927548546</v>
          </cell>
          <cell r="T71">
            <v>0.46650896927548546</v>
          </cell>
          <cell r="U71">
            <v>0.46650896927548546</v>
          </cell>
          <cell r="V71">
            <v>0.46650896927548546</v>
          </cell>
          <cell r="W71">
            <v>0.46650896927548546</v>
          </cell>
          <cell r="X71">
            <v>0.46650896927548546</v>
          </cell>
          <cell r="Y71">
            <v>0.46650896927548546</v>
          </cell>
          <cell r="Z71">
            <v>0.46650896927548546</v>
          </cell>
        </row>
        <row r="72">
          <cell r="A72" t="str">
            <v>CN_PQ6</v>
          </cell>
          <cell r="B72">
            <v>11</v>
          </cell>
          <cell r="C72">
            <v>0.46172919528012824</v>
          </cell>
          <cell r="D72">
            <v>0.46172919528012824</v>
          </cell>
          <cell r="E72">
            <v>0.46172919528012824</v>
          </cell>
          <cell r="F72">
            <v>0.46172919528012824</v>
          </cell>
          <cell r="G72">
            <v>0.46172919528012824</v>
          </cell>
          <cell r="H72">
            <v>0.46650896927548546</v>
          </cell>
          <cell r="I72">
            <v>0.46650896927548546</v>
          </cell>
          <cell r="J72">
            <v>0.46650896927548546</v>
          </cell>
          <cell r="K72">
            <v>0.6144434317234031</v>
          </cell>
          <cell r="L72">
            <v>0.6144434317234031</v>
          </cell>
          <cell r="M72">
            <v>0.6144434317234031</v>
          </cell>
          <cell r="N72">
            <v>0.6144434317234031</v>
          </cell>
          <cell r="O72">
            <v>0.6144434317234031</v>
          </cell>
          <cell r="P72">
            <v>0.6144434317234031</v>
          </cell>
          <cell r="Q72">
            <v>0.6144434317234031</v>
          </cell>
          <cell r="R72">
            <v>0.6144434317234031</v>
          </cell>
          <cell r="S72">
            <v>0.46650896927548546</v>
          </cell>
          <cell r="T72">
            <v>0.46650896927548546</v>
          </cell>
          <cell r="U72">
            <v>0.46650896927548546</v>
          </cell>
          <cell r="V72">
            <v>0.46650896927548546</v>
          </cell>
          <cell r="W72">
            <v>0.46650896927548546</v>
          </cell>
          <cell r="X72">
            <v>0.46650896927548546</v>
          </cell>
          <cell r="Y72">
            <v>0.46650896927548546</v>
          </cell>
          <cell r="Z72">
            <v>0.46650896927548546</v>
          </cell>
        </row>
        <row r="73">
          <cell r="A73" t="str">
            <v>CN_PQ6</v>
          </cell>
          <cell r="B73">
            <v>12</v>
          </cell>
          <cell r="C73">
            <v>0.46172919528012824</v>
          </cell>
          <cell r="D73">
            <v>0.46172919528012824</v>
          </cell>
          <cell r="E73">
            <v>0.46172919528012824</v>
          </cell>
          <cell r="F73">
            <v>0.46172919528012824</v>
          </cell>
          <cell r="G73">
            <v>0.46172919528012824</v>
          </cell>
          <cell r="H73">
            <v>0.46650896927548546</v>
          </cell>
          <cell r="I73">
            <v>0.46650896927548546</v>
          </cell>
          <cell r="J73">
            <v>0.46650896927548546</v>
          </cell>
          <cell r="K73">
            <v>0.6144434317234031</v>
          </cell>
          <cell r="L73">
            <v>0.6144434317234031</v>
          </cell>
          <cell r="M73">
            <v>0.6144434317234031</v>
          </cell>
          <cell r="N73">
            <v>0.6144434317234031</v>
          </cell>
          <cell r="O73">
            <v>0.6144434317234031</v>
          </cell>
          <cell r="P73">
            <v>0.6144434317234031</v>
          </cell>
          <cell r="Q73">
            <v>0.6144434317234031</v>
          </cell>
          <cell r="R73">
            <v>0.6144434317234031</v>
          </cell>
          <cell r="S73">
            <v>0.46650896927548546</v>
          </cell>
          <cell r="T73">
            <v>0.46650896927548546</v>
          </cell>
          <cell r="U73">
            <v>0.46650896927548546</v>
          </cell>
          <cell r="V73">
            <v>0.46650896927548546</v>
          </cell>
          <cell r="W73">
            <v>0.46650896927548546</v>
          </cell>
          <cell r="X73">
            <v>0.46650896927548546</v>
          </cell>
          <cell r="Y73">
            <v>0.46650896927548546</v>
          </cell>
          <cell r="Z73">
            <v>0.46650896927548546</v>
          </cell>
        </row>
        <row r="74">
          <cell r="A74" t="str">
            <v>CN_NB4</v>
          </cell>
          <cell r="B74">
            <v>1</v>
          </cell>
          <cell r="C74">
            <v>0.32735542885252555</v>
          </cell>
          <cell r="D74">
            <v>0.32735542885252555</v>
          </cell>
          <cell r="E74">
            <v>0.32735542885252555</v>
          </cell>
          <cell r="F74">
            <v>0.32735542885252555</v>
          </cell>
          <cell r="G74">
            <v>0.32735542885252555</v>
          </cell>
          <cell r="H74">
            <v>0.33074417918943905</v>
          </cell>
          <cell r="I74">
            <v>0.33074417918943905</v>
          </cell>
          <cell r="J74">
            <v>0.33074417918943905</v>
          </cell>
          <cell r="K74">
            <v>0.43562632632619486</v>
          </cell>
          <cell r="L74">
            <v>0.43562632632619486</v>
          </cell>
          <cell r="M74">
            <v>0.43562632632619486</v>
          </cell>
          <cell r="N74">
            <v>0.43562632632619486</v>
          </cell>
          <cell r="O74">
            <v>0.43562632632619486</v>
          </cell>
          <cell r="P74">
            <v>0.43562632632619486</v>
          </cell>
          <cell r="Q74">
            <v>0.43562632632619486</v>
          </cell>
          <cell r="R74">
            <v>0.43562632632619486</v>
          </cell>
          <cell r="S74">
            <v>0.33074417918943905</v>
          </cell>
          <cell r="T74">
            <v>0.33074417918943905</v>
          </cell>
          <cell r="U74">
            <v>0.33074417918943905</v>
          </cell>
          <cell r="V74">
            <v>0.33074417918943905</v>
          </cell>
          <cell r="W74">
            <v>0.33074417918943905</v>
          </cell>
          <cell r="X74">
            <v>0.33074417918943905</v>
          </cell>
          <cell r="Y74">
            <v>0.33074417918943905</v>
          </cell>
          <cell r="Z74">
            <v>0.33074417918943905</v>
          </cell>
        </row>
        <row r="75">
          <cell r="A75" t="str">
            <v>CN_NB4</v>
          </cell>
          <cell r="B75">
            <v>2</v>
          </cell>
          <cell r="C75">
            <v>0.32735542885252555</v>
          </cell>
          <cell r="D75">
            <v>0.32735542885252555</v>
          </cell>
          <cell r="E75">
            <v>0.32735542885252555</v>
          </cell>
          <cell r="F75">
            <v>0.32735542885252555</v>
          </cell>
          <cell r="G75">
            <v>0.32735542885252555</v>
          </cell>
          <cell r="H75">
            <v>0.33074417918943905</v>
          </cell>
          <cell r="I75">
            <v>0.33074417918943905</v>
          </cell>
          <cell r="J75">
            <v>0.33074417918943905</v>
          </cell>
          <cell r="K75">
            <v>0.43562632632619486</v>
          </cell>
          <cell r="L75">
            <v>0.43562632632619486</v>
          </cell>
          <cell r="M75">
            <v>0.43562632632619486</v>
          </cell>
          <cell r="N75">
            <v>0.43562632632619486</v>
          </cell>
          <cell r="O75">
            <v>0.43562632632619486</v>
          </cell>
          <cell r="P75">
            <v>0.43562632632619486</v>
          </cell>
          <cell r="Q75">
            <v>0.43562632632619486</v>
          </cell>
          <cell r="R75">
            <v>0.43562632632619486</v>
          </cell>
          <cell r="S75">
            <v>0.33074417918943905</v>
          </cell>
          <cell r="T75">
            <v>0.33074417918943905</v>
          </cell>
          <cell r="U75">
            <v>0.33074417918943905</v>
          </cell>
          <cell r="V75">
            <v>0.33074417918943905</v>
          </cell>
          <cell r="W75">
            <v>0.33074417918943905</v>
          </cell>
          <cell r="X75">
            <v>0.33074417918943905</v>
          </cell>
          <cell r="Y75">
            <v>0.33074417918943905</v>
          </cell>
          <cell r="Z75">
            <v>0.33074417918943905</v>
          </cell>
        </row>
        <row r="76">
          <cell r="A76" t="str">
            <v>CN_NB4</v>
          </cell>
          <cell r="B76">
            <v>3</v>
          </cell>
          <cell r="C76">
            <v>0.32735542885252555</v>
          </cell>
          <cell r="D76">
            <v>0.32735542885252555</v>
          </cell>
          <cell r="E76">
            <v>0.32735542885252555</v>
          </cell>
          <cell r="F76">
            <v>0.32735542885252555</v>
          </cell>
          <cell r="G76">
            <v>0.32735542885252555</v>
          </cell>
          <cell r="H76">
            <v>0.33074417918943905</v>
          </cell>
          <cell r="I76">
            <v>0.33074417918943905</v>
          </cell>
          <cell r="J76">
            <v>0.33074417918943905</v>
          </cell>
          <cell r="K76">
            <v>0.43562632632619486</v>
          </cell>
          <cell r="L76">
            <v>0.43562632632619486</v>
          </cell>
          <cell r="M76">
            <v>0.43562632632619486</v>
          </cell>
          <cell r="N76">
            <v>0.43562632632619486</v>
          </cell>
          <cell r="O76">
            <v>0.43562632632619486</v>
          </cell>
          <cell r="P76">
            <v>0.43562632632619486</v>
          </cell>
          <cell r="Q76">
            <v>0.43562632632619486</v>
          </cell>
          <cell r="R76">
            <v>0.43562632632619486</v>
          </cell>
          <cell r="S76">
            <v>0.33074417918943905</v>
          </cell>
          <cell r="T76">
            <v>0.33074417918943905</v>
          </cell>
          <cell r="U76">
            <v>0.33074417918943905</v>
          </cell>
          <cell r="V76">
            <v>0.33074417918943905</v>
          </cell>
          <cell r="W76">
            <v>0.33074417918943905</v>
          </cell>
          <cell r="X76">
            <v>0.33074417918943905</v>
          </cell>
          <cell r="Y76">
            <v>0.33074417918943905</v>
          </cell>
          <cell r="Z76">
            <v>0.33074417918943905</v>
          </cell>
        </row>
        <row r="77">
          <cell r="A77" t="str">
            <v>CN_NB4</v>
          </cell>
          <cell r="B77">
            <v>4</v>
          </cell>
          <cell r="C77">
            <v>0.32735542885252555</v>
          </cell>
          <cell r="D77">
            <v>0.32735542885252555</v>
          </cell>
          <cell r="E77">
            <v>0.32735542885252555</v>
          </cell>
          <cell r="F77">
            <v>0.32735542885252555</v>
          </cell>
          <cell r="G77">
            <v>0.32735542885252555</v>
          </cell>
          <cell r="H77">
            <v>0.33074417918943905</v>
          </cell>
          <cell r="I77">
            <v>0.33074417918943905</v>
          </cell>
          <cell r="J77">
            <v>0.33074417918943905</v>
          </cell>
          <cell r="K77">
            <v>0.43562632632619486</v>
          </cell>
          <cell r="L77">
            <v>0.43562632632619486</v>
          </cell>
          <cell r="M77">
            <v>0.43562632632619486</v>
          </cell>
          <cell r="N77">
            <v>0.43562632632619486</v>
          </cell>
          <cell r="O77">
            <v>0.43562632632619486</v>
          </cell>
          <cell r="P77">
            <v>0.43562632632619486</v>
          </cell>
          <cell r="Q77">
            <v>0.43562632632619486</v>
          </cell>
          <cell r="R77">
            <v>0.43562632632619486</v>
          </cell>
          <cell r="S77">
            <v>0.33074417918943905</v>
          </cell>
          <cell r="T77">
            <v>0.33074417918943905</v>
          </cell>
          <cell r="U77">
            <v>0.33074417918943905</v>
          </cell>
          <cell r="V77">
            <v>0.33074417918943905</v>
          </cell>
          <cell r="W77">
            <v>0.33074417918943905</v>
          </cell>
          <cell r="X77">
            <v>0.33074417918943905</v>
          </cell>
          <cell r="Y77">
            <v>0.33074417918943905</v>
          </cell>
          <cell r="Z77">
            <v>0.33074417918943905</v>
          </cell>
        </row>
        <row r="78">
          <cell r="A78" t="str">
            <v>CN_NB4</v>
          </cell>
          <cell r="B78">
            <v>5</v>
          </cell>
          <cell r="C78">
            <v>0.32735542885252555</v>
          </cell>
          <cell r="D78">
            <v>0.32735542885252555</v>
          </cell>
          <cell r="E78">
            <v>0.32735542885252555</v>
          </cell>
          <cell r="F78">
            <v>0.32735542885252555</v>
          </cell>
          <cell r="G78">
            <v>0.32735542885252555</v>
          </cell>
          <cell r="H78">
            <v>0.33074417918943905</v>
          </cell>
          <cell r="I78">
            <v>0.33074417918943905</v>
          </cell>
          <cell r="J78">
            <v>0.33074417918943905</v>
          </cell>
          <cell r="K78">
            <v>0.43562632632619486</v>
          </cell>
          <cell r="L78">
            <v>0.43562632632619486</v>
          </cell>
          <cell r="M78">
            <v>0.43562632632619486</v>
          </cell>
          <cell r="N78">
            <v>0.43562632632619486</v>
          </cell>
          <cell r="O78">
            <v>0.43562632632619486</v>
          </cell>
          <cell r="P78">
            <v>0.43562632632619486</v>
          </cell>
          <cell r="Q78">
            <v>0.43562632632619486</v>
          </cell>
          <cell r="R78">
            <v>0.43562632632619486</v>
          </cell>
          <cell r="S78">
            <v>0.33074417918943905</v>
          </cell>
          <cell r="T78">
            <v>0.33074417918943905</v>
          </cell>
          <cell r="U78">
            <v>0.33074417918943905</v>
          </cell>
          <cell r="V78">
            <v>0.33074417918943905</v>
          </cell>
          <cell r="W78">
            <v>0.33074417918943905</v>
          </cell>
          <cell r="X78">
            <v>0.33074417918943905</v>
          </cell>
          <cell r="Y78">
            <v>0.33074417918943905</v>
          </cell>
          <cell r="Z78">
            <v>0.33074417918943905</v>
          </cell>
        </row>
        <row r="79">
          <cell r="A79" t="str">
            <v>CN_NB4</v>
          </cell>
          <cell r="B79">
            <v>6</v>
          </cell>
          <cell r="C79">
            <v>0.32735542885252555</v>
          </cell>
          <cell r="D79">
            <v>0.32735542885252555</v>
          </cell>
          <cell r="E79">
            <v>0.32735542885252555</v>
          </cell>
          <cell r="F79">
            <v>0.32735542885252555</v>
          </cell>
          <cell r="G79">
            <v>0.32735542885252555</v>
          </cell>
          <cell r="H79">
            <v>0.33074417918943905</v>
          </cell>
          <cell r="I79">
            <v>0.33074417918943905</v>
          </cell>
          <cell r="J79">
            <v>0.33074417918943905</v>
          </cell>
          <cell r="K79">
            <v>0.43562632632619486</v>
          </cell>
          <cell r="L79">
            <v>0.43562632632619486</v>
          </cell>
          <cell r="M79">
            <v>0.43562632632619486</v>
          </cell>
          <cell r="N79">
            <v>0.43562632632619486</v>
          </cell>
          <cell r="O79">
            <v>0.43562632632619486</v>
          </cell>
          <cell r="P79">
            <v>0.43562632632619486</v>
          </cell>
          <cell r="Q79">
            <v>0.43562632632619486</v>
          </cell>
          <cell r="R79">
            <v>0.43562632632619486</v>
          </cell>
          <cell r="S79">
            <v>0.33074417918943905</v>
          </cell>
          <cell r="T79">
            <v>0.33074417918943905</v>
          </cell>
          <cell r="U79">
            <v>0.33074417918943905</v>
          </cell>
          <cell r="V79">
            <v>0.33074417918943905</v>
          </cell>
          <cell r="W79">
            <v>0.33074417918943905</v>
          </cell>
          <cell r="X79">
            <v>0.33074417918943905</v>
          </cell>
          <cell r="Y79">
            <v>0.33074417918943905</v>
          </cell>
          <cell r="Z79">
            <v>0.33074417918943905</v>
          </cell>
        </row>
        <row r="80">
          <cell r="A80" t="str">
            <v>CN_NB4</v>
          </cell>
          <cell r="B80">
            <v>7</v>
          </cell>
          <cell r="C80">
            <v>0.32735542885252555</v>
          </cell>
          <cell r="D80">
            <v>0.32735542885252555</v>
          </cell>
          <cell r="E80">
            <v>0.32735542885252555</v>
          </cell>
          <cell r="F80">
            <v>0.32735542885252555</v>
          </cell>
          <cell r="G80">
            <v>0.32735542885252555</v>
          </cell>
          <cell r="H80">
            <v>0.33074417918943905</v>
          </cell>
          <cell r="I80">
            <v>0.33074417918943905</v>
          </cell>
          <cell r="J80">
            <v>0.33074417918943905</v>
          </cell>
          <cell r="K80">
            <v>0.43562632632619486</v>
          </cell>
          <cell r="L80">
            <v>0.43562632632619486</v>
          </cell>
          <cell r="M80">
            <v>0.43562632632619486</v>
          </cell>
          <cell r="N80">
            <v>0.43562632632619486</v>
          </cell>
          <cell r="O80">
            <v>0.43562632632619486</v>
          </cell>
          <cell r="P80">
            <v>0.43562632632619486</v>
          </cell>
          <cell r="Q80">
            <v>0.43562632632619486</v>
          </cell>
          <cell r="R80">
            <v>0.43562632632619486</v>
          </cell>
          <cell r="S80">
            <v>0.33074417918943905</v>
          </cell>
          <cell r="T80">
            <v>0.33074417918943905</v>
          </cell>
          <cell r="U80">
            <v>0.33074417918943905</v>
          </cell>
          <cell r="V80">
            <v>0.33074417918943905</v>
          </cell>
          <cell r="W80">
            <v>0.33074417918943905</v>
          </cell>
          <cell r="X80">
            <v>0.33074417918943905</v>
          </cell>
          <cell r="Y80">
            <v>0.33074417918943905</v>
          </cell>
          <cell r="Z80">
            <v>0.33074417918943905</v>
          </cell>
        </row>
        <row r="81">
          <cell r="A81" t="str">
            <v>CN_NB4</v>
          </cell>
          <cell r="B81">
            <v>8</v>
          </cell>
          <cell r="C81">
            <v>0.32735542885252555</v>
          </cell>
          <cell r="D81">
            <v>0.32735542885252555</v>
          </cell>
          <cell r="E81">
            <v>0.32735542885252555</v>
          </cell>
          <cell r="F81">
            <v>0.32735542885252555</v>
          </cell>
          <cell r="G81">
            <v>0.32735542885252555</v>
          </cell>
          <cell r="H81">
            <v>0.33074417918943905</v>
          </cell>
          <cell r="I81">
            <v>0.33074417918943905</v>
          </cell>
          <cell r="J81">
            <v>0.33074417918943905</v>
          </cell>
          <cell r="K81">
            <v>0.43562632632619486</v>
          </cell>
          <cell r="L81">
            <v>0.43562632632619486</v>
          </cell>
          <cell r="M81">
            <v>0.43562632632619486</v>
          </cell>
          <cell r="N81">
            <v>0.43562632632619486</v>
          </cell>
          <cell r="O81">
            <v>0.43562632632619486</v>
          </cell>
          <cell r="P81">
            <v>0.43562632632619486</v>
          </cell>
          <cell r="Q81">
            <v>0.43562632632619486</v>
          </cell>
          <cell r="R81">
            <v>0.43562632632619486</v>
          </cell>
          <cell r="S81">
            <v>0.33074417918943905</v>
          </cell>
          <cell r="T81">
            <v>0.33074417918943905</v>
          </cell>
          <cell r="U81">
            <v>0.33074417918943905</v>
          </cell>
          <cell r="V81">
            <v>0.33074417918943905</v>
          </cell>
          <cell r="W81">
            <v>0.33074417918943905</v>
          </cell>
          <cell r="X81">
            <v>0.33074417918943905</v>
          </cell>
          <cell r="Y81">
            <v>0.33074417918943905</v>
          </cell>
          <cell r="Z81">
            <v>0.33074417918943905</v>
          </cell>
        </row>
        <row r="82">
          <cell r="A82" t="str">
            <v>CN_NB4</v>
          </cell>
          <cell r="B82">
            <v>9</v>
          </cell>
          <cell r="C82">
            <v>0.32735542885252555</v>
          </cell>
          <cell r="D82">
            <v>0.32735542885252555</v>
          </cell>
          <cell r="E82">
            <v>0.32735542885252555</v>
          </cell>
          <cell r="F82">
            <v>0.32735542885252555</v>
          </cell>
          <cell r="G82">
            <v>0.32735542885252555</v>
          </cell>
          <cell r="H82">
            <v>0.33074417918943905</v>
          </cell>
          <cell r="I82">
            <v>0.33074417918943905</v>
          </cell>
          <cell r="J82">
            <v>0.33074417918943905</v>
          </cell>
          <cell r="K82">
            <v>0.43562632632619486</v>
          </cell>
          <cell r="L82">
            <v>0.43562632632619486</v>
          </cell>
          <cell r="M82">
            <v>0.43562632632619486</v>
          </cell>
          <cell r="N82">
            <v>0.43562632632619486</v>
          </cell>
          <cell r="O82">
            <v>0.43562632632619486</v>
          </cell>
          <cell r="P82">
            <v>0.43562632632619486</v>
          </cell>
          <cell r="Q82">
            <v>0.43562632632619486</v>
          </cell>
          <cell r="R82">
            <v>0.43562632632619486</v>
          </cell>
          <cell r="S82">
            <v>0.33074417918943905</v>
          </cell>
          <cell r="T82">
            <v>0.33074417918943905</v>
          </cell>
          <cell r="U82">
            <v>0.33074417918943905</v>
          </cell>
          <cell r="V82">
            <v>0.33074417918943905</v>
          </cell>
          <cell r="W82">
            <v>0.33074417918943905</v>
          </cell>
          <cell r="X82">
            <v>0.33074417918943905</v>
          </cell>
          <cell r="Y82">
            <v>0.33074417918943905</v>
          </cell>
          <cell r="Z82">
            <v>0.33074417918943905</v>
          </cell>
        </row>
        <row r="83">
          <cell r="A83" t="str">
            <v>CN_NB4</v>
          </cell>
          <cell r="B83">
            <v>10</v>
          </cell>
          <cell r="C83">
            <v>0.32735542885252555</v>
          </cell>
          <cell r="D83">
            <v>0.32735542885252555</v>
          </cell>
          <cell r="E83">
            <v>0.32735542885252555</v>
          </cell>
          <cell r="F83">
            <v>0.32735542885252555</v>
          </cell>
          <cell r="G83">
            <v>0.32735542885252555</v>
          </cell>
          <cell r="H83">
            <v>0.33074417918943905</v>
          </cell>
          <cell r="I83">
            <v>0.33074417918943905</v>
          </cell>
          <cell r="J83">
            <v>0.33074417918943905</v>
          </cell>
          <cell r="K83">
            <v>0.43562632632619486</v>
          </cell>
          <cell r="L83">
            <v>0.43562632632619486</v>
          </cell>
          <cell r="M83">
            <v>0.43562632632619486</v>
          </cell>
          <cell r="N83">
            <v>0.43562632632619486</v>
          </cell>
          <cell r="O83">
            <v>0.43562632632619486</v>
          </cell>
          <cell r="P83">
            <v>0.43562632632619486</v>
          </cell>
          <cell r="Q83">
            <v>0.43562632632619486</v>
          </cell>
          <cell r="R83">
            <v>0.43562632632619486</v>
          </cell>
          <cell r="S83">
            <v>0.33074417918943905</v>
          </cell>
          <cell r="T83">
            <v>0.33074417918943905</v>
          </cell>
          <cell r="U83">
            <v>0.33074417918943905</v>
          </cell>
          <cell r="V83">
            <v>0.33074417918943905</v>
          </cell>
          <cell r="W83">
            <v>0.33074417918943905</v>
          </cell>
          <cell r="X83">
            <v>0.33074417918943905</v>
          </cell>
          <cell r="Y83">
            <v>0.33074417918943905</v>
          </cell>
          <cell r="Z83">
            <v>0.33074417918943905</v>
          </cell>
        </row>
        <row r="84">
          <cell r="A84" t="str">
            <v>CN_NB4</v>
          </cell>
          <cell r="B84">
            <v>11</v>
          </cell>
          <cell r="C84">
            <v>0.32735542885252555</v>
          </cell>
          <cell r="D84">
            <v>0.32735542885252555</v>
          </cell>
          <cell r="E84">
            <v>0.32735542885252555</v>
          </cell>
          <cell r="F84">
            <v>0.32735542885252555</v>
          </cell>
          <cell r="G84">
            <v>0.32735542885252555</v>
          </cell>
          <cell r="H84">
            <v>0.33074417918943905</v>
          </cell>
          <cell r="I84">
            <v>0.33074417918943905</v>
          </cell>
          <cell r="J84">
            <v>0.33074417918943905</v>
          </cell>
          <cell r="K84">
            <v>0.43562632632619486</v>
          </cell>
          <cell r="L84">
            <v>0.43562632632619486</v>
          </cell>
          <cell r="M84">
            <v>0.43562632632619486</v>
          </cell>
          <cell r="N84">
            <v>0.43562632632619486</v>
          </cell>
          <cell r="O84">
            <v>0.43562632632619486</v>
          </cell>
          <cell r="P84">
            <v>0.43562632632619486</v>
          </cell>
          <cell r="Q84">
            <v>0.43562632632619486</v>
          </cell>
          <cell r="R84">
            <v>0.43562632632619486</v>
          </cell>
          <cell r="S84">
            <v>0.33074417918943905</v>
          </cell>
          <cell r="T84">
            <v>0.33074417918943905</v>
          </cell>
          <cell r="U84">
            <v>0.33074417918943905</v>
          </cell>
          <cell r="V84">
            <v>0.33074417918943905</v>
          </cell>
          <cell r="W84">
            <v>0.33074417918943905</v>
          </cell>
          <cell r="X84">
            <v>0.33074417918943905</v>
          </cell>
          <cell r="Y84">
            <v>0.33074417918943905</v>
          </cell>
          <cell r="Z84">
            <v>0.33074417918943905</v>
          </cell>
        </row>
        <row r="85">
          <cell r="A85" t="str">
            <v>CN_NB4</v>
          </cell>
          <cell r="B85">
            <v>12</v>
          </cell>
          <cell r="C85">
            <v>0.32735542885252555</v>
          </cell>
          <cell r="D85">
            <v>0.32735542885252555</v>
          </cell>
          <cell r="E85">
            <v>0.32735542885252555</v>
          </cell>
          <cell r="F85">
            <v>0.32735542885252555</v>
          </cell>
          <cell r="G85">
            <v>0.32735542885252555</v>
          </cell>
          <cell r="H85">
            <v>0.33074417918943905</v>
          </cell>
          <cell r="I85">
            <v>0.33074417918943905</v>
          </cell>
          <cell r="J85">
            <v>0.33074417918943905</v>
          </cell>
          <cell r="K85">
            <v>0.43562632632619486</v>
          </cell>
          <cell r="L85">
            <v>0.43562632632619486</v>
          </cell>
          <cell r="M85">
            <v>0.43562632632619486</v>
          </cell>
          <cell r="N85">
            <v>0.43562632632619486</v>
          </cell>
          <cell r="O85">
            <v>0.43562632632619486</v>
          </cell>
          <cell r="P85">
            <v>0.43562632632619486</v>
          </cell>
          <cell r="Q85">
            <v>0.43562632632619486</v>
          </cell>
          <cell r="R85">
            <v>0.43562632632619486</v>
          </cell>
          <cell r="S85">
            <v>0.33074417918943905</v>
          </cell>
          <cell r="T85">
            <v>0.33074417918943905</v>
          </cell>
          <cell r="U85">
            <v>0.33074417918943905</v>
          </cell>
          <cell r="V85">
            <v>0.33074417918943905</v>
          </cell>
          <cell r="W85">
            <v>0.33074417918943905</v>
          </cell>
          <cell r="X85">
            <v>0.33074417918943905</v>
          </cell>
          <cell r="Y85">
            <v>0.33074417918943905</v>
          </cell>
          <cell r="Z85">
            <v>0.33074417918943905</v>
          </cell>
        </row>
        <row r="86">
          <cell r="A86" t="str">
            <v>CN_NS6</v>
          </cell>
          <cell r="B86">
            <v>1</v>
          </cell>
          <cell r="C86">
            <v>0.46172919528012824</v>
          </cell>
          <cell r="D86">
            <v>0.46172919528012824</v>
          </cell>
          <cell r="E86">
            <v>0.46172919528012824</v>
          </cell>
          <cell r="F86">
            <v>0.46172919528012824</v>
          </cell>
          <cell r="G86">
            <v>0.46172919528012824</v>
          </cell>
          <cell r="H86">
            <v>0.46650896927548546</v>
          </cell>
          <cell r="I86">
            <v>0.46650896927548546</v>
          </cell>
          <cell r="J86">
            <v>0.46650896927548546</v>
          </cell>
          <cell r="K86">
            <v>0.6144434317234031</v>
          </cell>
          <cell r="L86">
            <v>0.6144434317234031</v>
          </cell>
          <cell r="M86">
            <v>0.6144434317234031</v>
          </cell>
          <cell r="N86">
            <v>0.6144434317234031</v>
          </cell>
          <cell r="O86">
            <v>0.6144434317234031</v>
          </cell>
          <cell r="P86">
            <v>0.6144434317234031</v>
          </cell>
          <cell r="Q86">
            <v>0.6144434317234031</v>
          </cell>
          <cell r="R86">
            <v>0.6144434317234031</v>
          </cell>
          <cell r="S86">
            <v>0.46650896927548546</v>
          </cell>
          <cell r="T86">
            <v>0.46650896927548546</v>
          </cell>
          <cell r="U86">
            <v>0.46650896927548546</v>
          </cell>
          <cell r="V86">
            <v>0.46650896927548546</v>
          </cell>
          <cell r="W86">
            <v>0.46650896927548546</v>
          </cell>
          <cell r="X86">
            <v>0.46650896927548546</v>
          </cell>
          <cell r="Y86">
            <v>0.46650896927548546</v>
          </cell>
          <cell r="Z86">
            <v>0.46650896927548546</v>
          </cell>
        </row>
        <row r="87">
          <cell r="A87" t="str">
            <v>CN_NS6</v>
          </cell>
          <cell r="B87">
            <v>2</v>
          </cell>
          <cell r="C87">
            <v>0.46172919528012824</v>
          </cell>
          <cell r="D87">
            <v>0.46172919528012824</v>
          </cell>
          <cell r="E87">
            <v>0.46172919528012824</v>
          </cell>
          <cell r="F87">
            <v>0.46172919528012824</v>
          </cell>
          <cell r="G87">
            <v>0.46172919528012824</v>
          </cell>
          <cell r="H87">
            <v>0.46650896927548546</v>
          </cell>
          <cell r="I87">
            <v>0.46650896927548546</v>
          </cell>
          <cell r="J87">
            <v>0.46650896927548546</v>
          </cell>
          <cell r="K87">
            <v>0.6144434317234031</v>
          </cell>
          <cell r="L87">
            <v>0.6144434317234031</v>
          </cell>
          <cell r="M87">
            <v>0.6144434317234031</v>
          </cell>
          <cell r="N87">
            <v>0.6144434317234031</v>
          </cell>
          <cell r="O87">
            <v>0.6144434317234031</v>
          </cell>
          <cell r="P87">
            <v>0.6144434317234031</v>
          </cell>
          <cell r="Q87">
            <v>0.6144434317234031</v>
          </cell>
          <cell r="R87">
            <v>0.6144434317234031</v>
          </cell>
          <cell r="S87">
            <v>0.46650896927548546</v>
          </cell>
          <cell r="T87">
            <v>0.46650896927548546</v>
          </cell>
          <cell r="U87">
            <v>0.46650896927548546</v>
          </cell>
          <cell r="V87">
            <v>0.46650896927548546</v>
          </cell>
          <cell r="W87">
            <v>0.46650896927548546</v>
          </cell>
          <cell r="X87">
            <v>0.46650896927548546</v>
          </cell>
          <cell r="Y87">
            <v>0.46650896927548546</v>
          </cell>
          <cell r="Z87">
            <v>0.46650896927548546</v>
          </cell>
        </row>
        <row r="88">
          <cell r="A88" t="str">
            <v>CN_NS6</v>
          </cell>
          <cell r="B88">
            <v>3</v>
          </cell>
          <cell r="C88">
            <v>0.46172919528012824</v>
          </cell>
          <cell r="D88">
            <v>0.46172919528012824</v>
          </cell>
          <cell r="E88">
            <v>0.46172919528012824</v>
          </cell>
          <cell r="F88">
            <v>0.46172919528012824</v>
          </cell>
          <cell r="G88">
            <v>0.46172919528012824</v>
          </cell>
          <cell r="H88">
            <v>0.46650896927548546</v>
          </cell>
          <cell r="I88">
            <v>0.46650896927548546</v>
          </cell>
          <cell r="J88">
            <v>0.46650896927548546</v>
          </cell>
          <cell r="K88">
            <v>0.6144434317234031</v>
          </cell>
          <cell r="L88">
            <v>0.6144434317234031</v>
          </cell>
          <cell r="M88">
            <v>0.6144434317234031</v>
          </cell>
          <cell r="N88">
            <v>0.6144434317234031</v>
          </cell>
          <cell r="O88">
            <v>0.6144434317234031</v>
          </cell>
          <cell r="P88">
            <v>0.6144434317234031</v>
          </cell>
          <cell r="Q88">
            <v>0.6144434317234031</v>
          </cell>
          <cell r="R88">
            <v>0.6144434317234031</v>
          </cell>
          <cell r="S88">
            <v>0.46650896927548546</v>
          </cell>
          <cell r="T88">
            <v>0.46650896927548546</v>
          </cell>
          <cell r="U88">
            <v>0.46650896927548546</v>
          </cell>
          <cell r="V88">
            <v>0.46650896927548546</v>
          </cell>
          <cell r="W88">
            <v>0.46650896927548546</v>
          </cell>
          <cell r="X88">
            <v>0.46650896927548546</v>
          </cell>
          <cell r="Y88">
            <v>0.46650896927548546</v>
          </cell>
          <cell r="Z88">
            <v>0.46650896927548546</v>
          </cell>
        </row>
        <row r="89">
          <cell r="A89" t="str">
            <v>CN_NS6</v>
          </cell>
          <cell r="B89">
            <v>4</v>
          </cell>
          <cell r="C89">
            <v>0.46172919528012824</v>
          </cell>
          <cell r="D89">
            <v>0.46172919528012824</v>
          </cell>
          <cell r="E89">
            <v>0.46172919528012824</v>
          </cell>
          <cell r="F89">
            <v>0.46172919528012824</v>
          </cell>
          <cell r="G89">
            <v>0.46172919528012824</v>
          </cell>
          <cell r="H89">
            <v>0.46650896927548546</v>
          </cell>
          <cell r="I89">
            <v>0.46650896927548546</v>
          </cell>
          <cell r="J89">
            <v>0.46650896927548546</v>
          </cell>
          <cell r="K89">
            <v>0.6144434317234031</v>
          </cell>
          <cell r="L89">
            <v>0.6144434317234031</v>
          </cell>
          <cell r="M89">
            <v>0.6144434317234031</v>
          </cell>
          <cell r="N89">
            <v>0.6144434317234031</v>
          </cell>
          <cell r="O89">
            <v>0.6144434317234031</v>
          </cell>
          <cell r="P89">
            <v>0.6144434317234031</v>
          </cell>
          <cell r="Q89">
            <v>0.6144434317234031</v>
          </cell>
          <cell r="R89">
            <v>0.6144434317234031</v>
          </cell>
          <cell r="S89">
            <v>0.46650896927548546</v>
          </cell>
          <cell r="T89">
            <v>0.46650896927548546</v>
          </cell>
          <cell r="U89">
            <v>0.46650896927548546</v>
          </cell>
          <cell r="V89">
            <v>0.46650896927548546</v>
          </cell>
          <cell r="W89">
            <v>0.46650896927548546</v>
          </cell>
          <cell r="X89">
            <v>0.46650896927548546</v>
          </cell>
          <cell r="Y89">
            <v>0.46650896927548546</v>
          </cell>
          <cell r="Z89">
            <v>0.46650896927548546</v>
          </cell>
        </row>
        <row r="90">
          <cell r="A90" t="str">
            <v>CN_NS6</v>
          </cell>
          <cell r="B90">
            <v>5</v>
          </cell>
          <cell r="C90">
            <v>0.46172919528012824</v>
          </cell>
          <cell r="D90">
            <v>0.46172919528012824</v>
          </cell>
          <cell r="E90">
            <v>0.46172919528012824</v>
          </cell>
          <cell r="F90">
            <v>0.46172919528012824</v>
          </cell>
          <cell r="G90">
            <v>0.46172919528012824</v>
          </cell>
          <cell r="H90">
            <v>0.46650896927548546</v>
          </cell>
          <cell r="I90">
            <v>0.46650896927548546</v>
          </cell>
          <cell r="J90">
            <v>0.46650896927548546</v>
          </cell>
          <cell r="K90">
            <v>0.6144434317234031</v>
          </cell>
          <cell r="L90">
            <v>0.6144434317234031</v>
          </cell>
          <cell r="M90">
            <v>0.6144434317234031</v>
          </cell>
          <cell r="N90">
            <v>0.6144434317234031</v>
          </cell>
          <cell r="O90">
            <v>0.6144434317234031</v>
          </cell>
          <cell r="P90">
            <v>0.6144434317234031</v>
          </cell>
          <cell r="Q90">
            <v>0.6144434317234031</v>
          </cell>
          <cell r="R90">
            <v>0.6144434317234031</v>
          </cell>
          <cell r="S90">
            <v>0.46650896927548546</v>
          </cell>
          <cell r="T90">
            <v>0.46650896927548546</v>
          </cell>
          <cell r="U90">
            <v>0.46650896927548546</v>
          </cell>
          <cell r="V90">
            <v>0.46650896927548546</v>
          </cell>
          <cell r="W90">
            <v>0.46650896927548546</v>
          </cell>
          <cell r="X90">
            <v>0.46650896927548546</v>
          </cell>
          <cell r="Y90">
            <v>0.46650896927548546</v>
          </cell>
          <cell r="Z90">
            <v>0.46650896927548546</v>
          </cell>
        </row>
        <row r="91">
          <cell r="A91" t="str">
            <v>CN_NS6</v>
          </cell>
          <cell r="B91">
            <v>6</v>
          </cell>
          <cell r="C91">
            <v>0.46172919528012824</v>
          </cell>
          <cell r="D91">
            <v>0.46172919528012824</v>
          </cell>
          <cell r="E91">
            <v>0.46172919528012824</v>
          </cell>
          <cell r="F91">
            <v>0.46172919528012824</v>
          </cell>
          <cell r="G91">
            <v>0.46172919528012824</v>
          </cell>
          <cell r="H91">
            <v>0.46650896927548546</v>
          </cell>
          <cell r="I91">
            <v>0.46650896927548546</v>
          </cell>
          <cell r="J91">
            <v>0.46650896927548546</v>
          </cell>
          <cell r="K91">
            <v>0.6144434317234031</v>
          </cell>
          <cell r="L91">
            <v>0.6144434317234031</v>
          </cell>
          <cell r="M91">
            <v>0.6144434317234031</v>
          </cell>
          <cell r="N91">
            <v>0.6144434317234031</v>
          </cell>
          <cell r="O91">
            <v>0.6144434317234031</v>
          </cell>
          <cell r="P91">
            <v>0.6144434317234031</v>
          </cell>
          <cell r="Q91">
            <v>0.6144434317234031</v>
          </cell>
          <cell r="R91">
            <v>0.6144434317234031</v>
          </cell>
          <cell r="S91">
            <v>0.46650896927548546</v>
          </cell>
          <cell r="T91">
            <v>0.46650896927548546</v>
          </cell>
          <cell r="U91">
            <v>0.46650896927548546</v>
          </cell>
          <cell r="V91">
            <v>0.46650896927548546</v>
          </cell>
          <cell r="W91">
            <v>0.46650896927548546</v>
          </cell>
          <cell r="X91">
            <v>0.46650896927548546</v>
          </cell>
          <cell r="Y91">
            <v>0.46650896927548546</v>
          </cell>
          <cell r="Z91">
            <v>0.46650896927548546</v>
          </cell>
        </row>
        <row r="92">
          <cell r="A92" t="str">
            <v>CN_NS6</v>
          </cell>
          <cell r="B92">
            <v>7</v>
          </cell>
          <cell r="C92">
            <v>0.46172919528012824</v>
          </cell>
          <cell r="D92">
            <v>0.46172919528012824</v>
          </cell>
          <cell r="E92">
            <v>0.46172919528012824</v>
          </cell>
          <cell r="F92">
            <v>0.46172919528012824</v>
          </cell>
          <cell r="G92">
            <v>0.46172919528012824</v>
          </cell>
          <cell r="H92">
            <v>0.46650896927548546</v>
          </cell>
          <cell r="I92">
            <v>0.46650896927548546</v>
          </cell>
          <cell r="J92">
            <v>0.46650896927548546</v>
          </cell>
          <cell r="K92">
            <v>0.6144434317234031</v>
          </cell>
          <cell r="L92">
            <v>0.6144434317234031</v>
          </cell>
          <cell r="M92">
            <v>0.6144434317234031</v>
          </cell>
          <cell r="N92">
            <v>0.6144434317234031</v>
          </cell>
          <cell r="O92">
            <v>0.6144434317234031</v>
          </cell>
          <cell r="P92">
            <v>0.6144434317234031</v>
          </cell>
          <cell r="Q92">
            <v>0.6144434317234031</v>
          </cell>
          <cell r="R92">
            <v>0.6144434317234031</v>
          </cell>
          <cell r="S92">
            <v>0.46650896927548546</v>
          </cell>
          <cell r="T92">
            <v>0.46650896927548546</v>
          </cell>
          <cell r="U92">
            <v>0.46650896927548546</v>
          </cell>
          <cell r="V92">
            <v>0.46650896927548546</v>
          </cell>
          <cell r="W92">
            <v>0.46650896927548546</v>
          </cell>
          <cell r="X92">
            <v>0.46650896927548546</v>
          </cell>
          <cell r="Y92">
            <v>0.46650896927548546</v>
          </cell>
          <cell r="Z92">
            <v>0.46650896927548546</v>
          </cell>
        </row>
        <row r="93">
          <cell r="A93" t="str">
            <v>CN_NS6</v>
          </cell>
          <cell r="B93">
            <v>8</v>
          </cell>
          <cell r="C93">
            <v>0.46172919528012824</v>
          </cell>
          <cell r="D93">
            <v>0.46172919528012824</v>
          </cell>
          <cell r="E93">
            <v>0.46172919528012824</v>
          </cell>
          <cell r="F93">
            <v>0.46172919528012824</v>
          </cell>
          <cell r="G93">
            <v>0.46172919528012824</v>
          </cell>
          <cell r="H93">
            <v>0.46650896927548546</v>
          </cell>
          <cell r="I93">
            <v>0.46650896927548546</v>
          </cell>
          <cell r="J93">
            <v>0.46650896927548546</v>
          </cell>
          <cell r="K93">
            <v>0.6144434317234031</v>
          </cell>
          <cell r="L93">
            <v>0.6144434317234031</v>
          </cell>
          <cell r="M93">
            <v>0.6144434317234031</v>
          </cell>
          <cell r="N93">
            <v>0.6144434317234031</v>
          </cell>
          <cell r="O93">
            <v>0.6144434317234031</v>
          </cell>
          <cell r="P93">
            <v>0.6144434317234031</v>
          </cell>
          <cell r="Q93">
            <v>0.6144434317234031</v>
          </cell>
          <cell r="R93">
            <v>0.6144434317234031</v>
          </cell>
          <cell r="S93">
            <v>0.46650896927548546</v>
          </cell>
          <cell r="T93">
            <v>0.46650896927548546</v>
          </cell>
          <cell r="U93">
            <v>0.46650896927548546</v>
          </cell>
          <cell r="V93">
            <v>0.46650896927548546</v>
          </cell>
          <cell r="W93">
            <v>0.46650896927548546</v>
          </cell>
          <cell r="X93">
            <v>0.46650896927548546</v>
          </cell>
          <cell r="Y93">
            <v>0.46650896927548546</v>
          </cell>
          <cell r="Z93">
            <v>0.46650896927548546</v>
          </cell>
        </row>
        <row r="94">
          <cell r="A94" t="str">
            <v>CN_NS6</v>
          </cell>
          <cell r="B94">
            <v>9</v>
          </cell>
          <cell r="C94">
            <v>0.46172919528012824</v>
          </cell>
          <cell r="D94">
            <v>0.46172919528012824</v>
          </cell>
          <cell r="E94">
            <v>0.46172919528012824</v>
          </cell>
          <cell r="F94">
            <v>0.46172919528012824</v>
          </cell>
          <cell r="G94">
            <v>0.46172919528012824</v>
          </cell>
          <cell r="H94">
            <v>0.46650896927548546</v>
          </cell>
          <cell r="I94">
            <v>0.46650896927548546</v>
          </cell>
          <cell r="J94">
            <v>0.46650896927548546</v>
          </cell>
          <cell r="K94">
            <v>0.6144434317234031</v>
          </cell>
          <cell r="L94">
            <v>0.6144434317234031</v>
          </cell>
          <cell r="M94">
            <v>0.6144434317234031</v>
          </cell>
          <cell r="N94">
            <v>0.6144434317234031</v>
          </cell>
          <cell r="O94">
            <v>0.6144434317234031</v>
          </cell>
          <cell r="P94">
            <v>0.6144434317234031</v>
          </cell>
          <cell r="Q94">
            <v>0.6144434317234031</v>
          </cell>
          <cell r="R94">
            <v>0.6144434317234031</v>
          </cell>
          <cell r="S94">
            <v>0.46650896927548546</v>
          </cell>
          <cell r="T94">
            <v>0.46650896927548546</v>
          </cell>
          <cell r="U94">
            <v>0.46650896927548546</v>
          </cell>
          <cell r="V94">
            <v>0.46650896927548546</v>
          </cell>
          <cell r="W94">
            <v>0.46650896927548546</v>
          </cell>
          <cell r="X94">
            <v>0.46650896927548546</v>
          </cell>
          <cell r="Y94">
            <v>0.46650896927548546</v>
          </cell>
          <cell r="Z94">
            <v>0.46650896927548546</v>
          </cell>
        </row>
        <row r="95">
          <cell r="A95" t="str">
            <v>CN_NS6</v>
          </cell>
          <cell r="B95">
            <v>10</v>
          </cell>
          <cell r="C95">
            <v>0.46172919528012824</v>
          </cell>
          <cell r="D95">
            <v>0.46172919528012824</v>
          </cell>
          <cell r="E95">
            <v>0.46172919528012824</v>
          </cell>
          <cell r="F95">
            <v>0.46172919528012824</v>
          </cell>
          <cell r="G95">
            <v>0.46172919528012824</v>
          </cell>
          <cell r="H95">
            <v>0.46650896927548546</v>
          </cell>
          <cell r="I95">
            <v>0.46650896927548546</v>
          </cell>
          <cell r="J95">
            <v>0.46650896927548546</v>
          </cell>
          <cell r="K95">
            <v>0.6144434317234031</v>
          </cell>
          <cell r="L95">
            <v>0.6144434317234031</v>
          </cell>
          <cell r="M95">
            <v>0.6144434317234031</v>
          </cell>
          <cell r="N95">
            <v>0.6144434317234031</v>
          </cell>
          <cell r="O95">
            <v>0.6144434317234031</v>
          </cell>
          <cell r="P95">
            <v>0.6144434317234031</v>
          </cell>
          <cell r="Q95">
            <v>0.6144434317234031</v>
          </cell>
          <cell r="R95">
            <v>0.6144434317234031</v>
          </cell>
          <cell r="S95">
            <v>0.46650896927548546</v>
          </cell>
          <cell r="T95">
            <v>0.46650896927548546</v>
          </cell>
          <cell r="U95">
            <v>0.46650896927548546</v>
          </cell>
          <cell r="V95">
            <v>0.46650896927548546</v>
          </cell>
          <cell r="W95">
            <v>0.46650896927548546</v>
          </cell>
          <cell r="X95">
            <v>0.46650896927548546</v>
          </cell>
          <cell r="Y95">
            <v>0.46650896927548546</v>
          </cell>
          <cell r="Z95">
            <v>0.46650896927548546</v>
          </cell>
        </row>
        <row r="96">
          <cell r="A96" t="str">
            <v>CN_NS6</v>
          </cell>
          <cell r="B96">
            <v>11</v>
          </cell>
          <cell r="C96">
            <v>0.46172919528012824</v>
          </cell>
          <cell r="D96">
            <v>0.46172919528012824</v>
          </cell>
          <cell r="E96">
            <v>0.46172919528012824</v>
          </cell>
          <cell r="F96">
            <v>0.46172919528012824</v>
          </cell>
          <cell r="G96">
            <v>0.46172919528012824</v>
          </cell>
          <cell r="H96">
            <v>0.46650896927548546</v>
          </cell>
          <cell r="I96">
            <v>0.46650896927548546</v>
          </cell>
          <cell r="J96">
            <v>0.46650896927548546</v>
          </cell>
          <cell r="K96">
            <v>0.6144434317234031</v>
          </cell>
          <cell r="L96">
            <v>0.6144434317234031</v>
          </cell>
          <cell r="M96">
            <v>0.6144434317234031</v>
          </cell>
          <cell r="N96">
            <v>0.6144434317234031</v>
          </cell>
          <cell r="O96">
            <v>0.6144434317234031</v>
          </cell>
          <cell r="P96">
            <v>0.6144434317234031</v>
          </cell>
          <cell r="Q96">
            <v>0.6144434317234031</v>
          </cell>
          <cell r="R96">
            <v>0.6144434317234031</v>
          </cell>
          <cell r="S96">
            <v>0.46650896927548546</v>
          </cell>
          <cell r="T96">
            <v>0.46650896927548546</v>
          </cell>
          <cell r="U96">
            <v>0.46650896927548546</v>
          </cell>
          <cell r="V96">
            <v>0.46650896927548546</v>
          </cell>
          <cell r="W96">
            <v>0.46650896927548546</v>
          </cell>
          <cell r="X96">
            <v>0.46650896927548546</v>
          </cell>
          <cell r="Y96">
            <v>0.46650896927548546</v>
          </cell>
          <cell r="Z96">
            <v>0.46650896927548546</v>
          </cell>
        </row>
        <row r="97">
          <cell r="A97" t="str">
            <v>CN_NS6</v>
          </cell>
          <cell r="B97">
            <v>12</v>
          </cell>
          <cell r="C97">
            <v>0.46172919528012824</v>
          </cell>
          <cell r="D97">
            <v>0.46172919528012824</v>
          </cell>
          <cell r="E97">
            <v>0.46172919528012824</v>
          </cell>
          <cell r="F97">
            <v>0.46172919528012824</v>
          </cell>
          <cell r="G97">
            <v>0.46172919528012824</v>
          </cell>
          <cell r="H97">
            <v>0.46650896927548546</v>
          </cell>
          <cell r="I97">
            <v>0.46650896927548546</v>
          </cell>
          <cell r="J97">
            <v>0.46650896927548546</v>
          </cell>
          <cell r="K97">
            <v>0.6144434317234031</v>
          </cell>
          <cell r="L97">
            <v>0.6144434317234031</v>
          </cell>
          <cell r="M97">
            <v>0.6144434317234031</v>
          </cell>
          <cell r="N97">
            <v>0.6144434317234031</v>
          </cell>
          <cell r="O97">
            <v>0.6144434317234031</v>
          </cell>
          <cell r="P97">
            <v>0.6144434317234031</v>
          </cell>
          <cell r="Q97">
            <v>0.6144434317234031</v>
          </cell>
          <cell r="R97">
            <v>0.6144434317234031</v>
          </cell>
          <cell r="S97">
            <v>0.46650896927548546</v>
          </cell>
          <cell r="T97">
            <v>0.46650896927548546</v>
          </cell>
          <cell r="U97">
            <v>0.46650896927548546</v>
          </cell>
          <cell r="V97">
            <v>0.46650896927548546</v>
          </cell>
          <cell r="W97">
            <v>0.46650896927548546</v>
          </cell>
          <cell r="X97">
            <v>0.46650896927548546</v>
          </cell>
          <cell r="Y97">
            <v>0.46650896927548546</v>
          </cell>
          <cell r="Z97">
            <v>0.46650896927548546</v>
          </cell>
        </row>
        <row r="98">
          <cell r="A98" t="str">
            <v>CN_NF4</v>
          </cell>
          <cell r="B98">
            <v>1</v>
          </cell>
          <cell r="C98">
            <v>0.32735542885252555</v>
          </cell>
          <cell r="D98">
            <v>0.32735542885252555</v>
          </cell>
          <cell r="E98">
            <v>0.32735542885252555</v>
          </cell>
          <cell r="F98">
            <v>0.32735542885252555</v>
          </cell>
          <cell r="G98">
            <v>0.32735542885252555</v>
          </cell>
          <cell r="H98">
            <v>0.33074417918943905</v>
          </cell>
          <cell r="I98">
            <v>0.33074417918943905</v>
          </cell>
          <cell r="J98">
            <v>0.33074417918943905</v>
          </cell>
          <cell r="K98">
            <v>0.43562632632619486</v>
          </cell>
          <cell r="L98">
            <v>0.43562632632619486</v>
          </cell>
          <cell r="M98">
            <v>0.43562632632619486</v>
          </cell>
          <cell r="N98">
            <v>0.43562632632619486</v>
          </cell>
          <cell r="O98">
            <v>0.43562632632619486</v>
          </cell>
          <cell r="P98">
            <v>0.43562632632619486</v>
          </cell>
          <cell r="Q98">
            <v>0.43562632632619486</v>
          </cell>
          <cell r="R98">
            <v>0.43562632632619486</v>
          </cell>
          <cell r="S98">
            <v>0.33074417918943905</v>
          </cell>
          <cell r="T98">
            <v>0.33074417918943905</v>
          </cell>
          <cell r="U98">
            <v>0.33074417918943905</v>
          </cell>
          <cell r="V98">
            <v>0.33074417918943905</v>
          </cell>
          <cell r="W98">
            <v>0.33074417918943905</v>
          </cell>
          <cell r="X98">
            <v>0.33074417918943905</v>
          </cell>
          <cell r="Y98">
            <v>0.33074417918943905</v>
          </cell>
          <cell r="Z98">
            <v>0.33074417918943905</v>
          </cell>
        </row>
        <row r="99">
          <cell r="A99" t="str">
            <v>CN_NF4</v>
          </cell>
          <cell r="B99">
            <v>2</v>
          </cell>
          <cell r="C99">
            <v>0.32735542885252555</v>
          </cell>
          <cell r="D99">
            <v>0.32735542885252555</v>
          </cell>
          <cell r="E99">
            <v>0.32735542885252555</v>
          </cell>
          <cell r="F99">
            <v>0.32735542885252555</v>
          </cell>
          <cell r="G99">
            <v>0.32735542885252555</v>
          </cell>
          <cell r="H99">
            <v>0.33074417918943905</v>
          </cell>
          <cell r="I99">
            <v>0.33074417918943905</v>
          </cell>
          <cell r="J99">
            <v>0.33074417918943905</v>
          </cell>
          <cell r="K99">
            <v>0.43562632632619486</v>
          </cell>
          <cell r="L99">
            <v>0.43562632632619486</v>
          </cell>
          <cell r="M99">
            <v>0.43562632632619486</v>
          </cell>
          <cell r="N99">
            <v>0.43562632632619486</v>
          </cell>
          <cell r="O99">
            <v>0.43562632632619486</v>
          </cell>
          <cell r="P99">
            <v>0.43562632632619486</v>
          </cell>
          <cell r="Q99">
            <v>0.43562632632619486</v>
          </cell>
          <cell r="R99">
            <v>0.43562632632619486</v>
          </cell>
          <cell r="S99">
            <v>0.33074417918943905</v>
          </cell>
          <cell r="T99">
            <v>0.33074417918943905</v>
          </cell>
          <cell r="U99">
            <v>0.33074417918943905</v>
          </cell>
          <cell r="V99">
            <v>0.33074417918943905</v>
          </cell>
          <cell r="W99">
            <v>0.33074417918943905</v>
          </cell>
          <cell r="X99">
            <v>0.33074417918943905</v>
          </cell>
          <cell r="Y99">
            <v>0.33074417918943905</v>
          </cell>
          <cell r="Z99">
            <v>0.33074417918943905</v>
          </cell>
        </row>
        <row r="100">
          <cell r="A100" t="str">
            <v>CN_NF4</v>
          </cell>
          <cell r="B100">
            <v>3</v>
          </cell>
          <cell r="C100">
            <v>0.32735542885252555</v>
          </cell>
          <cell r="D100">
            <v>0.32735542885252555</v>
          </cell>
          <cell r="E100">
            <v>0.32735542885252555</v>
          </cell>
          <cell r="F100">
            <v>0.32735542885252555</v>
          </cell>
          <cell r="G100">
            <v>0.32735542885252555</v>
          </cell>
          <cell r="H100">
            <v>0.33074417918943905</v>
          </cell>
          <cell r="I100">
            <v>0.33074417918943905</v>
          </cell>
          <cell r="J100">
            <v>0.33074417918943905</v>
          </cell>
          <cell r="K100">
            <v>0.43562632632619486</v>
          </cell>
          <cell r="L100">
            <v>0.43562632632619486</v>
          </cell>
          <cell r="M100">
            <v>0.43562632632619486</v>
          </cell>
          <cell r="N100">
            <v>0.43562632632619486</v>
          </cell>
          <cell r="O100">
            <v>0.43562632632619486</v>
          </cell>
          <cell r="P100">
            <v>0.43562632632619486</v>
          </cell>
          <cell r="Q100">
            <v>0.43562632632619486</v>
          </cell>
          <cell r="R100">
            <v>0.43562632632619486</v>
          </cell>
          <cell r="S100">
            <v>0.33074417918943905</v>
          </cell>
          <cell r="T100">
            <v>0.33074417918943905</v>
          </cell>
          <cell r="U100">
            <v>0.33074417918943905</v>
          </cell>
          <cell r="V100">
            <v>0.33074417918943905</v>
          </cell>
          <cell r="W100">
            <v>0.33074417918943905</v>
          </cell>
          <cell r="X100">
            <v>0.33074417918943905</v>
          </cell>
          <cell r="Y100">
            <v>0.33074417918943905</v>
          </cell>
          <cell r="Z100">
            <v>0.33074417918943905</v>
          </cell>
        </row>
        <row r="101">
          <cell r="A101" t="str">
            <v>CN_NF4</v>
          </cell>
          <cell r="B101">
            <v>4</v>
          </cell>
          <cell r="C101">
            <v>0.32735542885252555</v>
          </cell>
          <cell r="D101">
            <v>0.32735542885252555</v>
          </cell>
          <cell r="E101">
            <v>0.32735542885252555</v>
          </cell>
          <cell r="F101">
            <v>0.32735542885252555</v>
          </cell>
          <cell r="G101">
            <v>0.32735542885252555</v>
          </cell>
          <cell r="H101">
            <v>0.33074417918943905</v>
          </cell>
          <cell r="I101">
            <v>0.33074417918943905</v>
          </cell>
          <cell r="J101">
            <v>0.33074417918943905</v>
          </cell>
          <cell r="K101">
            <v>0.43562632632619486</v>
          </cell>
          <cell r="L101">
            <v>0.43562632632619486</v>
          </cell>
          <cell r="M101">
            <v>0.43562632632619486</v>
          </cell>
          <cell r="N101">
            <v>0.43562632632619486</v>
          </cell>
          <cell r="O101">
            <v>0.43562632632619486</v>
          </cell>
          <cell r="P101">
            <v>0.43562632632619486</v>
          </cell>
          <cell r="Q101">
            <v>0.43562632632619486</v>
          </cell>
          <cell r="R101">
            <v>0.43562632632619486</v>
          </cell>
          <cell r="S101">
            <v>0.33074417918943905</v>
          </cell>
          <cell r="T101">
            <v>0.33074417918943905</v>
          </cell>
          <cell r="U101">
            <v>0.33074417918943905</v>
          </cell>
          <cell r="V101">
            <v>0.33074417918943905</v>
          </cell>
          <cell r="W101">
            <v>0.33074417918943905</v>
          </cell>
          <cell r="X101">
            <v>0.33074417918943905</v>
          </cell>
          <cell r="Y101">
            <v>0.33074417918943905</v>
          </cell>
          <cell r="Z101">
            <v>0.33074417918943905</v>
          </cell>
        </row>
        <row r="102">
          <cell r="A102" t="str">
            <v>CN_NF4</v>
          </cell>
          <cell r="B102">
            <v>5</v>
          </cell>
          <cell r="C102">
            <v>0.32735542885252555</v>
          </cell>
          <cell r="D102">
            <v>0.32735542885252555</v>
          </cell>
          <cell r="E102">
            <v>0.32735542885252555</v>
          </cell>
          <cell r="F102">
            <v>0.32735542885252555</v>
          </cell>
          <cell r="G102">
            <v>0.32735542885252555</v>
          </cell>
          <cell r="H102">
            <v>0.33074417918943905</v>
          </cell>
          <cell r="I102">
            <v>0.33074417918943905</v>
          </cell>
          <cell r="J102">
            <v>0.33074417918943905</v>
          </cell>
          <cell r="K102">
            <v>0.43562632632619486</v>
          </cell>
          <cell r="L102">
            <v>0.43562632632619486</v>
          </cell>
          <cell r="M102">
            <v>0.43562632632619486</v>
          </cell>
          <cell r="N102">
            <v>0.43562632632619486</v>
          </cell>
          <cell r="O102">
            <v>0.43562632632619486</v>
          </cell>
          <cell r="P102">
            <v>0.43562632632619486</v>
          </cell>
          <cell r="Q102">
            <v>0.43562632632619486</v>
          </cell>
          <cell r="R102">
            <v>0.43562632632619486</v>
          </cell>
          <cell r="S102">
            <v>0.33074417918943905</v>
          </cell>
          <cell r="T102">
            <v>0.33074417918943905</v>
          </cell>
          <cell r="U102">
            <v>0.33074417918943905</v>
          </cell>
          <cell r="V102">
            <v>0.33074417918943905</v>
          </cell>
          <cell r="W102">
            <v>0.33074417918943905</v>
          </cell>
          <cell r="X102">
            <v>0.33074417918943905</v>
          </cell>
          <cell r="Y102">
            <v>0.33074417918943905</v>
          </cell>
          <cell r="Z102">
            <v>0.33074417918943905</v>
          </cell>
        </row>
        <row r="103">
          <cell r="A103" t="str">
            <v>CN_NF4</v>
          </cell>
          <cell r="B103">
            <v>6</v>
          </cell>
          <cell r="C103">
            <v>0.32735542885252555</v>
          </cell>
          <cell r="D103">
            <v>0.32735542885252555</v>
          </cell>
          <cell r="E103">
            <v>0.32735542885252555</v>
          </cell>
          <cell r="F103">
            <v>0.32735542885252555</v>
          </cell>
          <cell r="G103">
            <v>0.32735542885252555</v>
          </cell>
          <cell r="H103">
            <v>0.33074417918943905</v>
          </cell>
          <cell r="I103">
            <v>0.33074417918943905</v>
          </cell>
          <cell r="J103">
            <v>0.33074417918943905</v>
          </cell>
          <cell r="K103">
            <v>0.43562632632619486</v>
          </cell>
          <cell r="L103">
            <v>0.43562632632619486</v>
          </cell>
          <cell r="M103">
            <v>0.43562632632619486</v>
          </cell>
          <cell r="N103">
            <v>0.43562632632619486</v>
          </cell>
          <cell r="O103">
            <v>0.43562632632619486</v>
          </cell>
          <cell r="P103">
            <v>0.43562632632619486</v>
          </cell>
          <cell r="Q103">
            <v>0.43562632632619486</v>
          </cell>
          <cell r="R103">
            <v>0.43562632632619486</v>
          </cell>
          <cell r="S103">
            <v>0.33074417918943905</v>
          </cell>
          <cell r="T103">
            <v>0.33074417918943905</v>
          </cell>
          <cell r="U103">
            <v>0.33074417918943905</v>
          </cell>
          <cell r="V103">
            <v>0.33074417918943905</v>
          </cell>
          <cell r="W103">
            <v>0.33074417918943905</v>
          </cell>
          <cell r="X103">
            <v>0.33074417918943905</v>
          </cell>
          <cell r="Y103">
            <v>0.33074417918943905</v>
          </cell>
          <cell r="Z103">
            <v>0.33074417918943905</v>
          </cell>
        </row>
        <row r="104">
          <cell r="A104" t="str">
            <v>CN_NF4</v>
          </cell>
          <cell r="B104">
            <v>7</v>
          </cell>
          <cell r="C104">
            <v>0.32735542885252555</v>
          </cell>
          <cell r="D104">
            <v>0.32735542885252555</v>
          </cell>
          <cell r="E104">
            <v>0.32735542885252555</v>
          </cell>
          <cell r="F104">
            <v>0.32735542885252555</v>
          </cell>
          <cell r="G104">
            <v>0.32735542885252555</v>
          </cell>
          <cell r="H104">
            <v>0.33074417918943905</v>
          </cell>
          <cell r="I104">
            <v>0.33074417918943905</v>
          </cell>
          <cell r="J104">
            <v>0.33074417918943905</v>
          </cell>
          <cell r="K104">
            <v>0.43562632632619486</v>
          </cell>
          <cell r="L104">
            <v>0.43562632632619486</v>
          </cell>
          <cell r="M104">
            <v>0.43562632632619486</v>
          </cell>
          <cell r="N104">
            <v>0.43562632632619486</v>
          </cell>
          <cell r="O104">
            <v>0.43562632632619486</v>
          </cell>
          <cell r="P104">
            <v>0.43562632632619486</v>
          </cell>
          <cell r="Q104">
            <v>0.43562632632619486</v>
          </cell>
          <cell r="R104">
            <v>0.43562632632619486</v>
          </cell>
          <cell r="S104">
            <v>0.33074417918943905</v>
          </cell>
          <cell r="T104">
            <v>0.33074417918943905</v>
          </cell>
          <cell r="U104">
            <v>0.33074417918943905</v>
          </cell>
          <cell r="V104">
            <v>0.33074417918943905</v>
          </cell>
          <cell r="W104">
            <v>0.33074417918943905</v>
          </cell>
          <cell r="X104">
            <v>0.33074417918943905</v>
          </cell>
          <cell r="Y104">
            <v>0.33074417918943905</v>
          </cell>
          <cell r="Z104">
            <v>0.33074417918943905</v>
          </cell>
        </row>
        <row r="105">
          <cell r="A105" t="str">
            <v>CN_NF4</v>
          </cell>
          <cell r="B105">
            <v>8</v>
          </cell>
          <cell r="C105">
            <v>0.32735542885252555</v>
          </cell>
          <cell r="D105">
            <v>0.32735542885252555</v>
          </cell>
          <cell r="E105">
            <v>0.32735542885252555</v>
          </cell>
          <cell r="F105">
            <v>0.32735542885252555</v>
          </cell>
          <cell r="G105">
            <v>0.32735542885252555</v>
          </cell>
          <cell r="H105">
            <v>0.33074417918943905</v>
          </cell>
          <cell r="I105">
            <v>0.33074417918943905</v>
          </cell>
          <cell r="J105">
            <v>0.33074417918943905</v>
          </cell>
          <cell r="K105">
            <v>0.43562632632619486</v>
          </cell>
          <cell r="L105">
            <v>0.43562632632619486</v>
          </cell>
          <cell r="M105">
            <v>0.43562632632619486</v>
          </cell>
          <cell r="N105">
            <v>0.43562632632619486</v>
          </cell>
          <cell r="O105">
            <v>0.43562632632619486</v>
          </cell>
          <cell r="P105">
            <v>0.43562632632619486</v>
          </cell>
          <cell r="Q105">
            <v>0.43562632632619486</v>
          </cell>
          <cell r="R105">
            <v>0.43562632632619486</v>
          </cell>
          <cell r="S105">
            <v>0.33074417918943905</v>
          </cell>
          <cell r="T105">
            <v>0.33074417918943905</v>
          </cell>
          <cell r="U105">
            <v>0.33074417918943905</v>
          </cell>
          <cell r="V105">
            <v>0.33074417918943905</v>
          </cell>
          <cell r="W105">
            <v>0.33074417918943905</v>
          </cell>
          <cell r="X105">
            <v>0.33074417918943905</v>
          </cell>
          <cell r="Y105">
            <v>0.33074417918943905</v>
          </cell>
          <cell r="Z105">
            <v>0.33074417918943905</v>
          </cell>
        </row>
        <row r="106">
          <cell r="A106" t="str">
            <v>CN_NF4</v>
          </cell>
          <cell r="B106">
            <v>9</v>
          </cell>
          <cell r="C106">
            <v>0.32735542885252555</v>
          </cell>
          <cell r="D106">
            <v>0.32735542885252555</v>
          </cell>
          <cell r="E106">
            <v>0.32735542885252555</v>
          </cell>
          <cell r="F106">
            <v>0.32735542885252555</v>
          </cell>
          <cell r="G106">
            <v>0.32735542885252555</v>
          </cell>
          <cell r="H106">
            <v>0.33074417918943905</v>
          </cell>
          <cell r="I106">
            <v>0.33074417918943905</v>
          </cell>
          <cell r="J106">
            <v>0.33074417918943905</v>
          </cell>
          <cell r="K106">
            <v>0.43562632632619486</v>
          </cell>
          <cell r="L106">
            <v>0.43562632632619486</v>
          </cell>
          <cell r="M106">
            <v>0.43562632632619486</v>
          </cell>
          <cell r="N106">
            <v>0.43562632632619486</v>
          </cell>
          <cell r="O106">
            <v>0.43562632632619486</v>
          </cell>
          <cell r="P106">
            <v>0.43562632632619486</v>
          </cell>
          <cell r="Q106">
            <v>0.43562632632619486</v>
          </cell>
          <cell r="R106">
            <v>0.43562632632619486</v>
          </cell>
          <cell r="S106">
            <v>0.33074417918943905</v>
          </cell>
          <cell r="T106">
            <v>0.33074417918943905</v>
          </cell>
          <cell r="U106">
            <v>0.33074417918943905</v>
          </cell>
          <cell r="V106">
            <v>0.33074417918943905</v>
          </cell>
          <cell r="W106">
            <v>0.33074417918943905</v>
          </cell>
          <cell r="X106">
            <v>0.33074417918943905</v>
          </cell>
          <cell r="Y106">
            <v>0.33074417918943905</v>
          </cell>
          <cell r="Z106">
            <v>0.33074417918943905</v>
          </cell>
        </row>
        <row r="107">
          <cell r="A107" t="str">
            <v>CN_NF4</v>
          </cell>
          <cell r="B107">
            <v>10</v>
          </cell>
          <cell r="C107">
            <v>0.32735542885252555</v>
          </cell>
          <cell r="D107">
            <v>0.32735542885252555</v>
          </cell>
          <cell r="E107">
            <v>0.32735542885252555</v>
          </cell>
          <cell r="F107">
            <v>0.32735542885252555</v>
          </cell>
          <cell r="G107">
            <v>0.32735542885252555</v>
          </cell>
          <cell r="H107">
            <v>0.33074417918943905</v>
          </cell>
          <cell r="I107">
            <v>0.33074417918943905</v>
          </cell>
          <cell r="J107">
            <v>0.33074417918943905</v>
          </cell>
          <cell r="K107">
            <v>0.43562632632619486</v>
          </cell>
          <cell r="L107">
            <v>0.43562632632619486</v>
          </cell>
          <cell r="M107">
            <v>0.43562632632619486</v>
          </cell>
          <cell r="N107">
            <v>0.43562632632619486</v>
          </cell>
          <cell r="O107">
            <v>0.43562632632619486</v>
          </cell>
          <cell r="P107">
            <v>0.43562632632619486</v>
          </cell>
          <cell r="Q107">
            <v>0.43562632632619486</v>
          </cell>
          <cell r="R107">
            <v>0.43562632632619486</v>
          </cell>
          <cell r="S107">
            <v>0.33074417918943905</v>
          </cell>
          <cell r="T107">
            <v>0.33074417918943905</v>
          </cell>
          <cell r="U107">
            <v>0.33074417918943905</v>
          </cell>
          <cell r="V107">
            <v>0.33074417918943905</v>
          </cell>
          <cell r="W107">
            <v>0.33074417918943905</v>
          </cell>
          <cell r="X107">
            <v>0.33074417918943905</v>
          </cell>
          <cell r="Y107">
            <v>0.33074417918943905</v>
          </cell>
          <cell r="Z107">
            <v>0.33074417918943905</v>
          </cell>
        </row>
        <row r="108">
          <cell r="A108" t="str">
            <v>CN_NF4</v>
          </cell>
          <cell r="B108">
            <v>11</v>
          </cell>
          <cell r="C108">
            <v>0.32735542885252555</v>
          </cell>
          <cell r="D108">
            <v>0.32735542885252555</v>
          </cell>
          <cell r="E108">
            <v>0.32735542885252555</v>
          </cell>
          <cell r="F108">
            <v>0.32735542885252555</v>
          </cell>
          <cell r="G108">
            <v>0.32735542885252555</v>
          </cell>
          <cell r="H108">
            <v>0.33074417918943905</v>
          </cell>
          <cell r="I108">
            <v>0.33074417918943905</v>
          </cell>
          <cell r="J108">
            <v>0.33074417918943905</v>
          </cell>
          <cell r="K108">
            <v>0.43562632632619486</v>
          </cell>
          <cell r="L108">
            <v>0.43562632632619486</v>
          </cell>
          <cell r="M108">
            <v>0.43562632632619486</v>
          </cell>
          <cell r="N108">
            <v>0.43562632632619486</v>
          </cell>
          <cell r="O108">
            <v>0.43562632632619486</v>
          </cell>
          <cell r="P108">
            <v>0.43562632632619486</v>
          </cell>
          <cell r="Q108">
            <v>0.43562632632619486</v>
          </cell>
          <cell r="R108">
            <v>0.43562632632619486</v>
          </cell>
          <cell r="S108">
            <v>0.33074417918943905</v>
          </cell>
          <cell r="T108">
            <v>0.33074417918943905</v>
          </cell>
          <cell r="U108">
            <v>0.33074417918943905</v>
          </cell>
          <cell r="V108">
            <v>0.33074417918943905</v>
          </cell>
          <cell r="W108">
            <v>0.33074417918943905</v>
          </cell>
          <cell r="X108">
            <v>0.33074417918943905</v>
          </cell>
          <cell r="Y108">
            <v>0.33074417918943905</v>
          </cell>
          <cell r="Z108">
            <v>0.33074417918943905</v>
          </cell>
        </row>
        <row r="109">
          <cell r="A109" t="str">
            <v>CN_NF4</v>
          </cell>
          <cell r="B109">
            <v>12</v>
          </cell>
          <cell r="C109">
            <v>0.32735542885252555</v>
          </cell>
          <cell r="D109">
            <v>0.32735542885252555</v>
          </cell>
          <cell r="E109">
            <v>0.32735542885252555</v>
          </cell>
          <cell r="F109">
            <v>0.32735542885252555</v>
          </cell>
          <cell r="G109">
            <v>0.32735542885252555</v>
          </cell>
          <cell r="H109">
            <v>0.33074417918943905</v>
          </cell>
          <cell r="I109">
            <v>0.33074417918943905</v>
          </cell>
          <cell r="J109">
            <v>0.33074417918943905</v>
          </cell>
          <cell r="K109">
            <v>0.43562632632619486</v>
          </cell>
          <cell r="L109">
            <v>0.43562632632619486</v>
          </cell>
          <cell r="M109">
            <v>0.43562632632619486</v>
          </cell>
          <cell r="N109">
            <v>0.43562632632619486</v>
          </cell>
          <cell r="O109">
            <v>0.43562632632619486</v>
          </cell>
          <cell r="P109">
            <v>0.43562632632619486</v>
          </cell>
          <cell r="Q109">
            <v>0.43562632632619486</v>
          </cell>
          <cell r="R109">
            <v>0.43562632632619486</v>
          </cell>
          <cell r="S109">
            <v>0.33074417918943905</v>
          </cell>
          <cell r="T109">
            <v>0.33074417918943905</v>
          </cell>
          <cell r="U109">
            <v>0.33074417918943905</v>
          </cell>
          <cell r="V109">
            <v>0.33074417918943905</v>
          </cell>
          <cell r="W109">
            <v>0.33074417918943905</v>
          </cell>
          <cell r="X109">
            <v>0.33074417918943905</v>
          </cell>
          <cell r="Y109">
            <v>0.33074417918943905</v>
          </cell>
          <cell r="Z109">
            <v>0.33074417918943905</v>
          </cell>
        </row>
        <row r="110">
          <cell r="A110" t="str">
            <v>CN_NL4</v>
          </cell>
          <cell r="B110">
            <v>1</v>
          </cell>
          <cell r="C110">
            <v>0.32735542885252555</v>
          </cell>
          <cell r="D110">
            <v>0.32735542885252555</v>
          </cell>
          <cell r="E110">
            <v>0.32735542885252555</v>
          </cell>
          <cell r="F110">
            <v>0.32735542885252555</v>
          </cell>
          <cell r="G110">
            <v>0.32735542885252555</v>
          </cell>
          <cell r="H110">
            <v>0.33074417918943905</v>
          </cell>
          <cell r="I110">
            <v>0.33074417918943905</v>
          </cell>
          <cell r="J110">
            <v>0.33074417918943905</v>
          </cell>
          <cell r="K110">
            <v>0.43562632632619486</v>
          </cell>
          <cell r="L110">
            <v>0.43562632632619486</v>
          </cell>
          <cell r="M110">
            <v>0.43562632632619486</v>
          </cell>
          <cell r="N110">
            <v>0.43562632632619486</v>
          </cell>
          <cell r="O110">
            <v>0.43562632632619486</v>
          </cell>
          <cell r="P110">
            <v>0.43562632632619486</v>
          </cell>
          <cell r="Q110">
            <v>0.43562632632619486</v>
          </cell>
          <cell r="R110">
            <v>0.43562632632619486</v>
          </cell>
          <cell r="S110">
            <v>0.33074417918943905</v>
          </cell>
          <cell r="T110">
            <v>0.33074417918943905</v>
          </cell>
          <cell r="U110">
            <v>0.33074417918943905</v>
          </cell>
          <cell r="V110">
            <v>0.33074417918943905</v>
          </cell>
          <cell r="W110">
            <v>0.33074417918943905</v>
          </cell>
          <cell r="X110">
            <v>0.33074417918943905</v>
          </cell>
          <cell r="Y110">
            <v>0.33074417918943905</v>
          </cell>
          <cell r="Z110">
            <v>0.33074417918943905</v>
          </cell>
        </row>
        <row r="111">
          <cell r="A111" t="str">
            <v>CN_NL4</v>
          </cell>
          <cell r="B111">
            <v>2</v>
          </cell>
          <cell r="C111">
            <v>0.32735542885252555</v>
          </cell>
          <cell r="D111">
            <v>0.32735542885252555</v>
          </cell>
          <cell r="E111">
            <v>0.32735542885252555</v>
          </cell>
          <cell r="F111">
            <v>0.32735542885252555</v>
          </cell>
          <cell r="G111">
            <v>0.32735542885252555</v>
          </cell>
          <cell r="H111">
            <v>0.33074417918943905</v>
          </cell>
          <cell r="I111">
            <v>0.33074417918943905</v>
          </cell>
          <cell r="J111">
            <v>0.33074417918943905</v>
          </cell>
          <cell r="K111">
            <v>0.43562632632619486</v>
          </cell>
          <cell r="L111">
            <v>0.43562632632619486</v>
          </cell>
          <cell r="M111">
            <v>0.43562632632619486</v>
          </cell>
          <cell r="N111">
            <v>0.43562632632619486</v>
          </cell>
          <cell r="O111">
            <v>0.43562632632619486</v>
          </cell>
          <cell r="P111">
            <v>0.43562632632619486</v>
          </cell>
          <cell r="Q111">
            <v>0.43562632632619486</v>
          </cell>
          <cell r="R111">
            <v>0.43562632632619486</v>
          </cell>
          <cell r="S111">
            <v>0.33074417918943905</v>
          </cell>
          <cell r="T111">
            <v>0.33074417918943905</v>
          </cell>
          <cell r="U111">
            <v>0.33074417918943905</v>
          </cell>
          <cell r="V111">
            <v>0.33074417918943905</v>
          </cell>
          <cell r="W111">
            <v>0.33074417918943905</v>
          </cell>
          <cell r="X111">
            <v>0.33074417918943905</v>
          </cell>
          <cell r="Y111">
            <v>0.33074417918943905</v>
          </cell>
          <cell r="Z111">
            <v>0.33074417918943905</v>
          </cell>
        </row>
        <row r="112">
          <cell r="A112" t="str">
            <v>CN_NL4</v>
          </cell>
          <cell r="B112">
            <v>3</v>
          </cell>
          <cell r="C112">
            <v>0.32735542885252555</v>
          </cell>
          <cell r="D112">
            <v>0.32735542885252555</v>
          </cell>
          <cell r="E112">
            <v>0.32735542885252555</v>
          </cell>
          <cell r="F112">
            <v>0.32735542885252555</v>
          </cell>
          <cell r="G112">
            <v>0.32735542885252555</v>
          </cell>
          <cell r="H112">
            <v>0.33074417918943905</v>
          </cell>
          <cell r="I112">
            <v>0.33074417918943905</v>
          </cell>
          <cell r="J112">
            <v>0.33074417918943905</v>
          </cell>
          <cell r="K112">
            <v>0.43562632632619486</v>
          </cell>
          <cell r="L112">
            <v>0.43562632632619486</v>
          </cell>
          <cell r="M112">
            <v>0.43562632632619486</v>
          </cell>
          <cell r="N112">
            <v>0.43562632632619486</v>
          </cell>
          <cell r="O112">
            <v>0.43562632632619486</v>
          </cell>
          <cell r="P112">
            <v>0.43562632632619486</v>
          </cell>
          <cell r="Q112">
            <v>0.43562632632619486</v>
          </cell>
          <cell r="R112">
            <v>0.43562632632619486</v>
          </cell>
          <cell r="S112">
            <v>0.33074417918943905</v>
          </cell>
          <cell r="T112">
            <v>0.33074417918943905</v>
          </cell>
          <cell r="U112">
            <v>0.33074417918943905</v>
          </cell>
          <cell r="V112">
            <v>0.33074417918943905</v>
          </cell>
          <cell r="W112">
            <v>0.33074417918943905</v>
          </cell>
          <cell r="X112">
            <v>0.33074417918943905</v>
          </cell>
          <cell r="Y112">
            <v>0.33074417918943905</v>
          </cell>
          <cell r="Z112">
            <v>0.33074417918943905</v>
          </cell>
        </row>
        <row r="113">
          <cell r="A113" t="str">
            <v>CN_NL4</v>
          </cell>
          <cell r="B113">
            <v>4</v>
          </cell>
          <cell r="C113">
            <v>0.32735542885252555</v>
          </cell>
          <cell r="D113">
            <v>0.32735542885252555</v>
          </cell>
          <cell r="E113">
            <v>0.32735542885252555</v>
          </cell>
          <cell r="F113">
            <v>0.32735542885252555</v>
          </cell>
          <cell r="G113">
            <v>0.32735542885252555</v>
          </cell>
          <cell r="H113">
            <v>0.33074417918943905</v>
          </cell>
          <cell r="I113">
            <v>0.33074417918943905</v>
          </cell>
          <cell r="J113">
            <v>0.33074417918943905</v>
          </cell>
          <cell r="K113">
            <v>0.43562632632619486</v>
          </cell>
          <cell r="L113">
            <v>0.43562632632619486</v>
          </cell>
          <cell r="M113">
            <v>0.43562632632619486</v>
          </cell>
          <cell r="N113">
            <v>0.43562632632619486</v>
          </cell>
          <cell r="O113">
            <v>0.43562632632619486</v>
          </cell>
          <cell r="P113">
            <v>0.43562632632619486</v>
          </cell>
          <cell r="Q113">
            <v>0.43562632632619486</v>
          </cell>
          <cell r="R113">
            <v>0.43562632632619486</v>
          </cell>
          <cell r="S113">
            <v>0.33074417918943905</v>
          </cell>
          <cell r="T113">
            <v>0.33074417918943905</v>
          </cell>
          <cell r="U113">
            <v>0.33074417918943905</v>
          </cell>
          <cell r="V113">
            <v>0.33074417918943905</v>
          </cell>
          <cell r="W113">
            <v>0.33074417918943905</v>
          </cell>
          <cell r="X113">
            <v>0.33074417918943905</v>
          </cell>
          <cell r="Y113">
            <v>0.33074417918943905</v>
          </cell>
          <cell r="Z113">
            <v>0.33074417918943905</v>
          </cell>
        </row>
        <row r="114">
          <cell r="A114" t="str">
            <v>CN_NL4</v>
          </cell>
          <cell r="B114">
            <v>5</v>
          </cell>
          <cell r="C114">
            <v>0.32735542885252555</v>
          </cell>
          <cell r="D114">
            <v>0.32735542885252555</v>
          </cell>
          <cell r="E114">
            <v>0.32735542885252555</v>
          </cell>
          <cell r="F114">
            <v>0.32735542885252555</v>
          </cell>
          <cell r="G114">
            <v>0.32735542885252555</v>
          </cell>
          <cell r="H114">
            <v>0.33074417918943905</v>
          </cell>
          <cell r="I114">
            <v>0.33074417918943905</v>
          </cell>
          <cell r="J114">
            <v>0.33074417918943905</v>
          </cell>
          <cell r="K114">
            <v>0.43562632632619486</v>
          </cell>
          <cell r="L114">
            <v>0.43562632632619486</v>
          </cell>
          <cell r="M114">
            <v>0.43562632632619486</v>
          </cell>
          <cell r="N114">
            <v>0.43562632632619486</v>
          </cell>
          <cell r="O114">
            <v>0.43562632632619486</v>
          </cell>
          <cell r="P114">
            <v>0.43562632632619486</v>
          </cell>
          <cell r="Q114">
            <v>0.43562632632619486</v>
          </cell>
          <cell r="R114">
            <v>0.43562632632619486</v>
          </cell>
          <cell r="S114">
            <v>0.33074417918943905</v>
          </cell>
          <cell r="T114">
            <v>0.33074417918943905</v>
          </cell>
          <cell r="U114">
            <v>0.33074417918943905</v>
          </cell>
          <cell r="V114">
            <v>0.33074417918943905</v>
          </cell>
          <cell r="W114">
            <v>0.33074417918943905</v>
          </cell>
          <cell r="X114">
            <v>0.33074417918943905</v>
          </cell>
          <cell r="Y114">
            <v>0.33074417918943905</v>
          </cell>
          <cell r="Z114">
            <v>0.33074417918943905</v>
          </cell>
        </row>
        <row r="115">
          <cell r="A115" t="str">
            <v>CN_NL4</v>
          </cell>
          <cell r="B115">
            <v>6</v>
          </cell>
          <cell r="C115">
            <v>0.32735542885252555</v>
          </cell>
          <cell r="D115">
            <v>0.32735542885252555</v>
          </cell>
          <cell r="E115">
            <v>0.32735542885252555</v>
          </cell>
          <cell r="F115">
            <v>0.32735542885252555</v>
          </cell>
          <cell r="G115">
            <v>0.32735542885252555</v>
          </cell>
          <cell r="H115">
            <v>0.33074417918943905</v>
          </cell>
          <cell r="I115">
            <v>0.33074417918943905</v>
          </cell>
          <cell r="J115">
            <v>0.33074417918943905</v>
          </cell>
          <cell r="K115">
            <v>0.43562632632619486</v>
          </cell>
          <cell r="L115">
            <v>0.43562632632619486</v>
          </cell>
          <cell r="M115">
            <v>0.43562632632619486</v>
          </cell>
          <cell r="N115">
            <v>0.43562632632619486</v>
          </cell>
          <cell r="O115">
            <v>0.43562632632619486</v>
          </cell>
          <cell r="P115">
            <v>0.43562632632619486</v>
          </cell>
          <cell r="Q115">
            <v>0.43562632632619486</v>
          </cell>
          <cell r="R115">
            <v>0.43562632632619486</v>
          </cell>
          <cell r="S115">
            <v>0.33074417918943905</v>
          </cell>
          <cell r="T115">
            <v>0.33074417918943905</v>
          </cell>
          <cell r="U115">
            <v>0.33074417918943905</v>
          </cell>
          <cell r="V115">
            <v>0.33074417918943905</v>
          </cell>
          <cell r="W115">
            <v>0.33074417918943905</v>
          </cell>
          <cell r="X115">
            <v>0.33074417918943905</v>
          </cell>
          <cell r="Y115">
            <v>0.33074417918943905</v>
          </cell>
          <cell r="Z115">
            <v>0.33074417918943905</v>
          </cell>
        </row>
        <row r="116">
          <cell r="A116" t="str">
            <v>CN_NL4</v>
          </cell>
          <cell r="B116">
            <v>7</v>
          </cell>
          <cell r="C116">
            <v>0.32735542885252555</v>
          </cell>
          <cell r="D116">
            <v>0.32735542885252555</v>
          </cell>
          <cell r="E116">
            <v>0.32735542885252555</v>
          </cell>
          <cell r="F116">
            <v>0.32735542885252555</v>
          </cell>
          <cell r="G116">
            <v>0.32735542885252555</v>
          </cell>
          <cell r="H116">
            <v>0.33074417918943905</v>
          </cell>
          <cell r="I116">
            <v>0.33074417918943905</v>
          </cell>
          <cell r="J116">
            <v>0.33074417918943905</v>
          </cell>
          <cell r="K116">
            <v>0.43562632632619486</v>
          </cell>
          <cell r="L116">
            <v>0.43562632632619486</v>
          </cell>
          <cell r="M116">
            <v>0.43562632632619486</v>
          </cell>
          <cell r="N116">
            <v>0.43562632632619486</v>
          </cell>
          <cell r="O116">
            <v>0.43562632632619486</v>
          </cell>
          <cell r="P116">
            <v>0.43562632632619486</v>
          </cell>
          <cell r="Q116">
            <v>0.43562632632619486</v>
          </cell>
          <cell r="R116">
            <v>0.43562632632619486</v>
          </cell>
          <cell r="S116">
            <v>0.33074417918943905</v>
          </cell>
          <cell r="T116">
            <v>0.33074417918943905</v>
          </cell>
          <cell r="U116">
            <v>0.33074417918943905</v>
          </cell>
          <cell r="V116">
            <v>0.33074417918943905</v>
          </cell>
          <cell r="W116">
            <v>0.33074417918943905</v>
          </cell>
          <cell r="X116">
            <v>0.33074417918943905</v>
          </cell>
          <cell r="Y116">
            <v>0.33074417918943905</v>
          </cell>
          <cell r="Z116">
            <v>0.33074417918943905</v>
          </cell>
        </row>
        <row r="117">
          <cell r="A117" t="str">
            <v>CN_NL4</v>
          </cell>
          <cell r="B117">
            <v>8</v>
          </cell>
          <cell r="C117">
            <v>0.32735542885252555</v>
          </cell>
          <cell r="D117">
            <v>0.32735542885252555</v>
          </cell>
          <cell r="E117">
            <v>0.32735542885252555</v>
          </cell>
          <cell r="F117">
            <v>0.32735542885252555</v>
          </cell>
          <cell r="G117">
            <v>0.32735542885252555</v>
          </cell>
          <cell r="H117">
            <v>0.33074417918943905</v>
          </cell>
          <cell r="I117">
            <v>0.33074417918943905</v>
          </cell>
          <cell r="J117">
            <v>0.33074417918943905</v>
          </cell>
          <cell r="K117">
            <v>0.43562632632619486</v>
          </cell>
          <cell r="L117">
            <v>0.43562632632619486</v>
          </cell>
          <cell r="M117">
            <v>0.43562632632619486</v>
          </cell>
          <cell r="N117">
            <v>0.43562632632619486</v>
          </cell>
          <cell r="O117">
            <v>0.43562632632619486</v>
          </cell>
          <cell r="P117">
            <v>0.43562632632619486</v>
          </cell>
          <cell r="Q117">
            <v>0.43562632632619486</v>
          </cell>
          <cell r="R117">
            <v>0.43562632632619486</v>
          </cell>
          <cell r="S117">
            <v>0.33074417918943905</v>
          </cell>
          <cell r="T117">
            <v>0.33074417918943905</v>
          </cell>
          <cell r="U117">
            <v>0.33074417918943905</v>
          </cell>
          <cell r="V117">
            <v>0.33074417918943905</v>
          </cell>
          <cell r="W117">
            <v>0.33074417918943905</v>
          </cell>
          <cell r="X117">
            <v>0.33074417918943905</v>
          </cell>
          <cell r="Y117">
            <v>0.33074417918943905</v>
          </cell>
          <cell r="Z117">
            <v>0.33074417918943905</v>
          </cell>
        </row>
        <row r="118">
          <cell r="A118" t="str">
            <v>CN_NL4</v>
          </cell>
          <cell r="B118">
            <v>9</v>
          </cell>
          <cell r="C118">
            <v>0.32735542885252555</v>
          </cell>
          <cell r="D118">
            <v>0.32735542885252555</v>
          </cell>
          <cell r="E118">
            <v>0.32735542885252555</v>
          </cell>
          <cell r="F118">
            <v>0.32735542885252555</v>
          </cell>
          <cell r="G118">
            <v>0.32735542885252555</v>
          </cell>
          <cell r="H118">
            <v>0.33074417918943905</v>
          </cell>
          <cell r="I118">
            <v>0.33074417918943905</v>
          </cell>
          <cell r="J118">
            <v>0.33074417918943905</v>
          </cell>
          <cell r="K118">
            <v>0.43562632632619486</v>
          </cell>
          <cell r="L118">
            <v>0.43562632632619486</v>
          </cell>
          <cell r="M118">
            <v>0.43562632632619486</v>
          </cell>
          <cell r="N118">
            <v>0.43562632632619486</v>
          </cell>
          <cell r="O118">
            <v>0.43562632632619486</v>
          </cell>
          <cell r="P118">
            <v>0.43562632632619486</v>
          </cell>
          <cell r="Q118">
            <v>0.43562632632619486</v>
          </cell>
          <cell r="R118">
            <v>0.43562632632619486</v>
          </cell>
          <cell r="S118">
            <v>0.33074417918943905</v>
          </cell>
          <cell r="T118">
            <v>0.33074417918943905</v>
          </cell>
          <cell r="U118">
            <v>0.33074417918943905</v>
          </cell>
          <cell r="V118">
            <v>0.33074417918943905</v>
          </cell>
          <cell r="W118">
            <v>0.33074417918943905</v>
          </cell>
          <cell r="X118">
            <v>0.33074417918943905</v>
          </cell>
          <cell r="Y118">
            <v>0.33074417918943905</v>
          </cell>
          <cell r="Z118">
            <v>0.33074417918943905</v>
          </cell>
        </row>
        <row r="119">
          <cell r="A119" t="str">
            <v>CN_NL4</v>
          </cell>
          <cell r="B119">
            <v>10</v>
          </cell>
          <cell r="C119">
            <v>0.32735542885252555</v>
          </cell>
          <cell r="D119">
            <v>0.32735542885252555</v>
          </cell>
          <cell r="E119">
            <v>0.32735542885252555</v>
          </cell>
          <cell r="F119">
            <v>0.32735542885252555</v>
          </cell>
          <cell r="G119">
            <v>0.32735542885252555</v>
          </cell>
          <cell r="H119">
            <v>0.33074417918943905</v>
          </cell>
          <cell r="I119">
            <v>0.33074417918943905</v>
          </cell>
          <cell r="J119">
            <v>0.33074417918943905</v>
          </cell>
          <cell r="K119">
            <v>0.43562632632619486</v>
          </cell>
          <cell r="L119">
            <v>0.43562632632619486</v>
          </cell>
          <cell r="M119">
            <v>0.43562632632619486</v>
          </cell>
          <cell r="N119">
            <v>0.43562632632619486</v>
          </cell>
          <cell r="O119">
            <v>0.43562632632619486</v>
          </cell>
          <cell r="P119">
            <v>0.43562632632619486</v>
          </cell>
          <cell r="Q119">
            <v>0.43562632632619486</v>
          </cell>
          <cell r="R119">
            <v>0.43562632632619486</v>
          </cell>
          <cell r="S119">
            <v>0.33074417918943905</v>
          </cell>
          <cell r="T119">
            <v>0.33074417918943905</v>
          </cell>
          <cell r="U119">
            <v>0.33074417918943905</v>
          </cell>
          <cell r="V119">
            <v>0.33074417918943905</v>
          </cell>
          <cell r="W119">
            <v>0.33074417918943905</v>
          </cell>
          <cell r="X119">
            <v>0.33074417918943905</v>
          </cell>
          <cell r="Y119">
            <v>0.33074417918943905</v>
          </cell>
          <cell r="Z119">
            <v>0.33074417918943905</v>
          </cell>
        </row>
        <row r="120">
          <cell r="A120" t="str">
            <v>CN_NL4</v>
          </cell>
          <cell r="B120">
            <v>11</v>
          </cell>
          <cell r="C120">
            <v>0.32735542885252555</v>
          </cell>
          <cell r="D120">
            <v>0.32735542885252555</v>
          </cell>
          <cell r="E120">
            <v>0.32735542885252555</v>
          </cell>
          <cell r="F120">
            <v>0.32735542885252555</v>
          </cell>
          <cell r="G120">
            <v>0.32735542885252555</v>
          </cell>
          <cell r="H120">
            <v>0.33074417918943905</v>
          </cell>
          <cell r="I120">
            <v>0.33074417918943905</v>
          </cell>
          <cell r="J120">
            <v>0.33074417918943905</v>
          </cell>
          <cell r="K120">
            <v>0.43562632632619486</v>
          </cell>
          <cell r="L120">
            <v>0.43562632632619486</v>
          </cell>
          <cell r="M120">
            <v>0.43562632632619486</v>
          </cell>
          <cell r="N120">
            <v>0.43562632632619486</v>
          </cell>
          <cell r="O120">
            <v>0.43562632632619486</v>
          </cell>
          <cell r="P120">
            <v>0.43562632632619486</v>
          </cell>
          <cell r="Q120">
            <v>0.43562632632619486</v>
          </cell>
          <cell r="R120">
            <v>0.43562632632619486</v>
          </cell>
          <cell r="S120">
            <v>0.33074417918943905</v>
          </cell>
          <cell r="T120">
            <v>0.33074417918943905</v>
          </cell>
          <cell r="U120">
            <v>0.33074417918943905</v>
          </cell>
          <cell r="V120">
            <v>0.33074417918943905</v>
          </cell>
          <cell r="W120">
            <v>0.33074417918943905</v>
          </cell>
          <cell r="X120">
            <v>0.33074417918943905</v>
          </cell>
          <cell r="Y120">
            <v>0.33074417918943905</v>
          </cell>
          <cell r="Z120">
            <v>0.33074417918943905</v>
          </cell>
        </row>
        <row r="121">
          <cell r="A121" t="str">
            <v>CN_NL4</v>
          </cell>
          <cell r="B121">
            <v>12</v>
          </cell>
          <cell r="C121">
            <v>0.32735542885252555</v>
          </cell>
          <cell r="D121">
            <v>0.32735542885252555</v>
          </cell>
          <cell r="E121">
            <v>0.32735542885252555</v>
          </cell>
          <cell r="F121">
            <v>0.32735542885252555</v>
          </cell>
          <cell r="G121">
            <v>0.32735542885252555</v>
          </cell>
          <cell r="H121">
            <v>0.33074417918943905</v>
          </cell>
          <cell r="I121">
            <v>0.33074417918943905</v>
          </cell>
          <cell r="J121">
            <v>0.33074417918943905</v>
          </cell>
          <cell r="K121">
            <v>0.43562632632619486</v>
          </cell>
          <cell r="L121">
            <v>0.43562632632619486</v>
          </cell>
          <cell r="M121">
            <v>0.43562632632619486</v>
          </cell>
          <cell r="N121">
            <v>0.43562632632619486</v>
          </cell>
          <cell r="O121">
            <v>0.43562632632619486</v>
          </cell>
          <cell r="P121">
            <v>0.43562632632619486</v>
          </cell>
          <cell r="Q121">
            <v>0.43562632632619486</v>
          </cell>
          <cell r="R121">
            <v>0.43562632632619486</v>
          </cell>
          <cell r="S121">
            <v>0.33074417918943905</v>
          </cell>
          <cell r="T121">
            <v>0.33074417918943905</v>
          </cell>
          <cell r="U121">
            <v>0.33074417918943905</v>
          </cell>
          <cell r="V121">
            <v>0.33074417918943905</v>
          </cell>
          <cell r="W121">
            <v>0.33074417918943905</v>
          </cell>
          <cell r="X121">
            <v>0.33074417918943905</v>
          </cell>
          <cell r="Y121">
            <v>0.33074417918943905</v>
          </cell>
          <cell r="Z121">
            <v>0.33074417918943905</v>
          </cell>
        </row>
        <row r="122">
          <cell r="A122" t="str">
            <v>CN_PE4</v>
          </cell>
          <cell r="B122">
            <v>1</v>
          </cell>
          <cell r="C122">
            <v>0.32735542885252555</v>
          </cell>
          <cell r="D122">
            <v>0.32735542885252555</v>
          </cell>
          <cell r="E122">
            <v>0.32735542885252555</v>
          </cell>
          <cell r="F122">
            <v>0.32735542885252555</v>
          </cell>
          <cell r="G122">
            <v>0.32735542885252555</v>
          </cell>
          <cell r="H122">
            <v>0.33074417918943905</v>
          </cell>
          <cell r="I122">
            <v>0.33074417918943905</v>
          </cell>
          <cell r="J122">
            <v>0.33074417918943905</v>
          </cell>
          <cell r="K122">
            <v>0.43562632632619486</v>
          </cell>
          <cell r="L122">
            <v>0.43562632632619486</v>
          </cell>
          <cell r="M122">
            <v>0.43562632632619486</v>
          </cell>
          <cell r="N122">
            <v>0.43562632632619486</v>
          </cell>
          <cell r="O122">
            <v>0.43562632632619486</v>
          </cell>
          <cell r="P122">
            <v>0.43562632632619486</v>
          </cell>
          <cell r="Q122">
            <v>0.43562632632619486</v>
          </cell>
          <cell r="R122">
            <v>0.43562632632619486</v>
          </cell>
          <cell r="S122">
            <v>0.33074417918943905</v>
          </cell>
          <cell r="T122">
            <v>0.33074417918943905</v>
          </cell>
          <cell r="U122">
            <v>0.33074417918943905</v>
          </cell>
          <cell r="V122">
            <v>0.33074417918943905</v>
          </cell>
          <cell r="W122">
            <v>0.33074417918943905</v>
          </cell>
          <cell r="X122">
            <v>0.33074417918943905</v>
          </cell>
          <cell r="Y122">
            <v>0.33074417918943905</v>
          </cell>
          <cell r="Z122">
            <v>0.33074417918943905</v>
          </cell>
        </row>
        <row r="123">
          <cell r="A123" t="str">
            <v>CN_PE4</v>
          </cell>
          <cell r="B123">
            <v>2</v>
          </cell>
          <cell r="C123">
            <v>0.32735542885252555</v>
          </cell>
          <cell r="D123">
            <v>0.32735542885252555</v>
          </cell>
          <cell r="E123">
            <v>0.32735542885252555</v>
          </cell>
          <cell r="F123">
            <v>0.32735542885252555</v>
          </cell>
          <cell r="G123">
            <v>0.32735542885252555</v>
          </cell>
          <cell r="H123">
            <v>0.33074417918943905</v>
          </cell>
          <cell r="I123">
            <v>0.33074417918943905</v>
          </cell>
          <cell r="J123">
            <v>0.33074417918943905</v>
          </cell>
          <cell r="K123">
            <v>0.43562632632619486</v>
          </cell>
          <cell r="L123">
            <v>0.43562632632619486</v>
          </cell>
          <cell r="M123">
            <v>0.43562632632619486</v>
          </cell>
          <cell r="N123">
            <v>0.43562632632619486</v>
          </cell>
          <cell r="O123">
            <v>0.43562632632619486</v>
          </cell>
          <cell r="P123">
            <v>0.43562632632619486</v>
          </cell>
          <cell r="Q123">
            <v>0.43562632632619486</v>
          </cell>
          <cell r="R123">
            <v>0.43562632632619486</v>
          </cell>
          <cell r="S123">
            <v>0.33074417918943905</v>
          </cell>
          <cell r="T123">
            <v>0.33074417918943905</v>
          </cell>
          <cell r="U123">
            <v>0.33074417918943905</v>
          </cell>
          <cell r="V123">
            <v>0.33074417918943905</v>
          </cell>
          <cell r="W123">
            <v>0.33074417918943905</v>
          </cell>
          <cell r="X123">
            <v>0.33074417918943905</v>
          </cell>
          <cell r="Y123">
            <v>0.33074417918943905</v>
          </cell>
          <cell r="Z123">
            <v>0.33074417918943905</v>
          </cell>
        </row>
        <row r="124">
          <cell r="A124" t="str">
            <v>CN_PE4</v>
          </cell>
          <cell r="B124">
            <v>3</v>
          </cell>
          <cell r="C124">
            <v>0.32735542885252555</v>
          </cell>
          <cell r="D124">
            <v>0.32735542885252555</v>
          </cell>
          <cell r="E124">
            <v>0.32735542885252555</v>
          </cell>
          <cell r="F124">
            <v>0.32735542885252555</v>
          </cell>
          <cell r="G124">
            <v>0.32735542885252555</v>
          </cell>
          <cell r="H124">
            <v>0.33074417918943905</v>
          </cell>
          <cell r="I124">
            <v>0.33074417918943905</v>
          </cell>
          <cell r="J124">
            <v>0.33074417918943905</v>
          </cell>
          <cell r="K124">
            <v>0.43562632632619486</v>
          </cell>
          <cell r="L124">
            <v>0.43562632632619486</v>
          </cell>
          <cell r="M124">
            <v>0.43562632632619486</v>
          </cell>
          <cell r="N124">
            <v>0.43562632632619486</v>
          </cell>
          <cell r="O124">
            <v>0.43562632632619486</v>
          </cell>
          <cell r="P124">
            <v>0.43562632632619486</v>
          </cell>
          <cell r="Q124">
            <v>0.43562632632619486</v>
          </cell>
          <cell r="R124">
            <v>0.43562632632619486</v>
          </cell>
          <cell r="S124">
            <v>0.33074417918943905</v>
          </cell>
          <cell r="T124">
            <v>0.33074417918943905</v>
          </cell>
          <cell r="U124">
            <v>0.33074417918943905</v>
          </cell>
          <cell r="V124">
            <v>0.33074417918943905</v>
          </cell>
          <cell r="W124">
            <v>0.33074417918943905</v>
          </cell>
          <cell r="X124">
            <v>0.33074417918943905</v>
          </cell>
          <cell r="Y124">
            <v>0.33074417918943905</v>
          </cell>
          <cell r="Z124">
            <v>0.33074417918943905</v>
          </cell>
        </row>
        <row r="125">
          <cell r="A125" t="str">
            <v>CN_PE4</v>
          </cell>
          <cell r="B125">
            <v>4</v>
          </cell>
          <cell r="C125">
            <v>0.32735542885252555</v>
          </cell>
          <cell r="D125">
            <v>0.32735542885252555</v>
          </cell>
          <cell r="E125">
            <v>0.32735542885252555</v>
          </cell>
          <cell r="F125">
            <v>0.32735542885252555</v>
          </cell>
          <cell r="G125">
            <v>0.32735542885252555</v>
          </cell>
          <cell r="H125">
            <v>0.33074417918943905</v>
          </cell>
          <cell r="I125">
            <v>0.33074417918943905</v>
          </cell>
          <cell r="J125">
            <v>0.33074417918943905</v>
          </cell>
          <cell r="K125">
            <v>0.43562632632619486</v>
          </cell>
          <cell r="L125">
            <v>0.43562632632619486</v>
          </cell>
          <cell r="M125">
            <v>0.43562632632619486</v>
          </cell>
          <cell r="N125">
            <v>0.43562632632619486</v>
          </cell>
          <cell r="O125">
            <v>0.43562632632619486</v>
          </cell>
          <cell r="P125">
            <v>0.43562632632619486</v>
          </cell>
          <cell r="Q125">
            <v>0.43562632632619486</v>
          </cell>
          <cell r="R125">
            <v>0.43562632632619486</v>
          </cell>
          <cell r="S125">
            <v>0.33074417918943905</v>
          </cell>
          <cell r="T125">
            <v>0.33074417918943905</v>
          </cell>
          <cell r="U125">
            <v>0.33074417918943905</v>
          </cell>
          <cell r="V125">
            <v>0.33074417918943905</v>
          </cell>
          <cell r="W125">
            <v>0.33074417918943905</v>
          </cell>
          <cell r="X125">
            <v>0.33074417918943905</v>
          </cell>
          <cell r="Y125">
            <v>0.33074417918943905</v>
          </cell>
          <cell r="Z125">
            <v>0.33074417918943905</v>
          </cell>
        </row>
        <row r="126">
          <cell r="A126" t="str">
            <v>CN_PE4</v>
          </cell>
          <cell r="B126">
            <v>5</v>
          </cell>
          <cell r="C126">
            <v>0.32735542885252555</v>
          </cell>
          <cell r="D126">
            <v>0.32735542885252555</v>
          </cell>
          <cell r="E126">
            <v>0.32735542885252555</v>
          </cell>
          <cell r="F126">
            <v>0.32735542885252555</v>
          </cell>
          <cell r="G126">
            <v>0.32735542885252555</v>
          </cell>
          <cell r="H126">
            <v>0.33074417918943905</v>
          </cell>
          <cell r="I126">
            <v>0.33074417918943905</v>
          </cell>
          <cell r="J126">
            <v>0.33074417918943905</v>
          </cell>
          <cell r="K126">
            <v>0.43562632632619486</v>
          </cell>
          <cell r="L126">
            <v>0.43562632632619486</v>
          </cell>
          <cell r="M126">
            <v>0.43562632632619486</v>
          </cell>
          <cell r="N126">
            <v>0.43562632632619486</v>
          </cell>
          <cell r="O126">
            <v>0.43562632632619486</v>
          </cell>
          <cell r="P126">
            <v>0.43562632632619486</v>
          </cell>
          <cell r="Q126">
            <v>0.43562632632619486</v>
          </cell>
          <cell r="R126">
            <v>0.43562632632619486</v>
          </cell>
          <cell r="S126">
            <v>0.33074417918943905</v>
          </cell>
          <cell r="T126">
            <v>0.33074417918943905</v>
          </cell>
          <cell r="U126">
            <v>0.33074417918943905</v>
          </cell>
          <cell r="V126">
            <v>0.33074417918943905</v>
          </cell>
          <cell r="W126">
            <v>0.33074417918943905</v>
          </cell>
          <cell r="X126">
            <v>0.33074417918943905</v>
          </cell>
          <cell r="Y126">
            <v>0.33074417918943905</v>
          </cell>
          <cell r="Z126">
            <v>0.33074417918943905</v>
          </cell>
        </row>
        <row r="127">
          <cell r="A127" t="str">
            <v>CN_PE4</v>
          </cell>
          <cell r="B127">
            <v>6</v>
          </cell>
          <cell r="C127">
            <v>0.32735542885252555</v>
          </cell>
          <cell r="D127">
            <v>0.32735542885252555</v>
          </cell>
          <cell r="E127">
            <v>0.32735542885252555</v>
          </cell>
          <cell r="F127">
            <v>0.32735542885252555</v>
          </cell>
          <cell r="G127">
            <v>0.32735542885252555</v>
          </cell>
          <cell r="H127">
            <v>0.33074417918943905</v>
          </cell>
          <cell r="I127">
            <v>0.33074417918943905</v>
          </cell>
          <cell r="J127">
            <v>0.33074417918943905</v>
          </cell>
          <cell r="K127">
            <v>0.43562632632619486</v>
          </cell>
          <cell r="L127">
            <v>0.43562632632619486</v>
          </cell>
          <cell r="M127">
            <v>0.43562632632619486</v>
          </cell>
          <cell r="N127">
            <v>0.43562632632619486</v>
          </cell>
          <cell r="O127">
            <v>0.43562632632619486</v>
          </cell>
          <cell r="P127">
            <v>0.43562632632619486</v>
          </cell>
          <cell r="Q127">
            <v>0.43562632632619486</v>
          </cell>
          <cell r="R127">
            <v>0.43562632632619486</v>
          </cell>
          <cell r="S127">
            <v>0.33074417918943905</v>
          </cell>
          <cell r="T127">
            <v>0.33074417918943905</v>
          </cell>
          <cell r="U127">
            <v>0.33074417918943905</v>
          </cell>
          <cell r="V127">
            <v>0.33074417918943905</v>
          </cell>
          <cell r="W127">
            <v>0.33074417918943905</v>
          </cell>
          <cell r="X127">
            <v>0.33074417918943905</v>
          </cell>
          <cell r="Y127">
            <v>0.33074417918943905</v>
          </cell>
          <cell r="Z127">
            <v>0.33074417918943905</v>
          </cell>
        </row>
        <row r="128">
          <cell r="A128" t="str">
            <v>CN_PE4</v>
          </cell>
          <cell r="B128">
            <v>7</v>
          </cell>
          <cell r="C128">
            <v>0.32735542885252555</v>
          </cell>
          <cell r="D128">
            <v>0.32735542885252555</v>
          </cell>
          <cell r="E128">
            <v>0.32735542885252555</v>
          </cell>
          <cell r="F128">
            <v>0.32735542885252555</v>
          </cell>
          <cell r="G128">
            <v>0.32735542885252555</v>
          </cell>
          <cell r="H128">
            <v>0.33074417918943905</v>
          </cell>
          <cell r="I128">
            <v>0.33074417918943905</v>
          </cell>
          <cell r="J128">
            <v>0.33074417918943905</v>
          </cell>
          <cell r="K128">
            <v>0.43562632632619486</v>
          </cell>
          <cell r="L128">
            <v>0.43562632632619486</v>
          </cell>
          <cell r="M128">
            <v>0.43562632632619486</v>
          </cell>
          <cell r="N128">
            <v>0.43562632632619486</v>
          </cell>
          <cell r="O128">
            <v>0.43562632632619486</v>
          </cell>
          <cell r="P128">
            <v>0.43562632632619486</v>
          </cell>
          <cell r="Q128">
            <v>0.43562632632619486</v>
          </cell>
          <cell r="R128">
            <v>0.43562632632619486</v>
          </cell>
          <cell r="S128">
            <v>0.33074417918943905</v>
          </cell>
          <cell r="T128">
            <v>0.33074417918943905</v>
          </cell>
          <cell r="U128">
            <v>0.33074417918943905</v>
          </cell>
          <cell r="V128">
            <v>0.33074417918943905</v>
          </cell>
          <cell r="W128">
            <v>0.33074417918943905</v>
          </cell>
          <cell r="X128">
            <v>0.33074417918943905</v>
          </cell>
          <cell r="Y128">
            <v>0.33074417918943905</v>
          </cell>
          <cell r="Z128">
            <v>0.33074417918943905</v>
          </cell>
        </row>
        <row r="129">
          <cell r="A129" t="str">
            <v>CN_PE4</v>
          </cell>
          <cell r="B129">
            <v>8</v>
          </cell>
          <cell r="C129">
            <v>0.32735542885252555</v>
          </cell>
          <cell r="D129">
            <v>0.32735542885252555</v>
          </cell>
          <cell r="E129">
            <v>0.32735542885252555</v>
          </cell>
          <cell r="F129">
            <v>0.32735542885252555</v>
          </cell>
          <cell r="G129">
            <v>0.32735542885252555</v>
          </cell>
          <cell r="H129">
            <v>0.33074417918943905</v>
          </cell>
          <cell r="I129">
            <v>0.33074417918943905</v>
          </cell>
          <cell r="J129">
            <v>0.33074417918943905</v>
          </cell>
          <cell r="K129">
            <v>0.43562632632619486</v>
          </cell>
          <cell r="L129">
            <v>0.43562632632619486</v>
          </cell>
          <cell r="M129">
            <v>0.43562632632619486</v>
          </cell>
          <cell r="N129">
            <v>0.43562632632619486</v>
          </cell>
          <cell r="O129">
            <v>0.43562632632619486</v>
          </cell>
          <cell r="P129">
            <v>0.43562632632619486</v>
          </cell>
          <cell r="Q129">
            <v>0.43562632632619486</v>
          </cell>
          <cell r="R129">
            <v>0.43562632632619486</v>
          </cell>
          <cell r="S129">
            <v>0.33074417918943905</v>
          </cell>
          <cell r="T129">
            <v>0.33074417918943905</v>
          </cell>
          <cell r="U129">
            <v>0.33074417918943905</v>
          </cell>
          <cell r="V129">
            <v>0.33074417918943905</v>
          </cell>
          <cell r="W129">
            <v>0.33074417918943905</v>
          </cell>
          <cell r="X129">
            <v>0.33074417918943905</v>
          </cell>
          <cell r="Y129">
            <v>0.33074417918943905</v>
          </cell>
          <cell r="Z129">
            <v>0.33074417918943905</v>
          </cell>
        </row>
        <row r="130">
          <cell r="A130" t="str">
            <v>CN_PE4</v>
          </cell>
          <cell r="B130">
            <v>9</v>
          </cell>
          <cell r="C130">
            <v>0.32735542885252555</v>
          </cell>
          <cell r="D130">
            <v>0.32735542885252555</v>
          </cell>
          <cell r="E130">
            <v>0.32735542885252555</v>
          </cell>
          <cell r="F130">
            <v>0.32735542885252555</v>
          </cell>
          <cell r="G130">
            <v>0.32735542885252555</v>
          </cell>
          <cell r="H130">
            <v>0.33074417918943905</v>
          </cell>
          <cell r="I130">
            <v>0.33074417918943905</v>
          </cell>
          <cell r="J130">
            <v>0.33074417918943905</v>
          </cell>
          <cell r="K130">
            <v>0.43562632632619486</v>
          </cell>
          <cell r="L130">
            <v>0.43562632632619486</v>
          </cell>
          <cell r="M130">
            <v>0.43562632632619486</v>
          </cell>
          <cell r="N130">
            <v>0.43562632632619486</v>
          </cell>
          <cell r="O130">
            <v>0.43562632632619486</v>
          </cell>
          <cell r="P130">
            <v>0.43562632632619486</v>
          </cell>
          <cell r="Q130">
            <v>0.43562632632619486</v>
          </cell>
          <cell r="R130">
            <v>0.43562632632619486</v>
          </cell>
          <cell r="S130">
            <v>0.33074417918943905</v>
          </cell>
          <cell r="T130">
            <v>0.33074417918943905</v>
          </cell>
          <cell r="U130">
            <v>0.33074417918943905</v>
          </cell>
          <cell r="V130">
            <v>0.33074417918943905</v>
          </cell>
          <cell r="W130">
            <v>0.33074417918943905</v>
          </cell>
          <cell r="X130">
            <v>0.33074417918943905</v>
          </cell>
          <cell r="Y130">
            <v>0.33074417918943905</v>
          </cell>
          <cell r="Z130">
            <v>0.33074417918943905</v>
          </cell>
        </row>
        <row r="131">
          <cell r="A131" t="str">
            <v>CN_PE4</v>
          </cell>
          <cell r="B131">
            <v>10</v>
          </cell>
          <cell r="C131">
            <v>0.32735542885252555</v>
          </cell>
          <cell r="D131">
            <v>0.32735542885252555</v>
          </cell>
          <cell r="E131">
            <v>0.32735542885252555</v>
          </cell>
          <cell r="F131">
            <v>0.32735542885252555</v>
          </cell>
          <cell r="G131">
            <v>0.32735542885252555</v>
          </cell>
          <cell r="H131">
            <v>0.33074417918943905</v>
          </cell>
          <cell r="I131">
            <v>0.33074417918943905</v>
          </cell>
          <cell r="J131">
            <v>0.33074417918943905</v>
          </cell>
          <cell r="K131">
            <v>0.43562632632619486</v>
          </cell>
          <cell r="L131">
            <v>0.43562632632619486</v>
          </cell>
          <cell r="M131">
            <v>0.43562632632619486</v>
          </cell>
          <cell r="N131">
            <v>0.43562632632619486</v>
          </cell>
          <cell r="O131">
            <v>0.43562632632619486</v>
          </cell>
          <cell r="P131">
            <v>0.43562632632619486</v>
          </cell>
          <cell r="Q131">
            <v>0.43562632632619486</v>
          </cell>
          <cell r="R131">
            <v>0.43562632632619486</v>
          </cell>
          <cell r="S131">
            <v>0.33074417918943905</v>
          </cell>
          <cell r="T131">
            <v>0.33074417918943905</v>
          </cell>
          <cell r="U131">
            <v>0.33074417918943905</v>
          </cell>
          <cell r="V131">
            <v>0.33074417918943905</v>
          </cell>
          <cell r="W131">
            <v>0.33074417918943905</v>
          </cell>
          <cell r="X131">
            <v>0.33074417918943905</v>
          </cell>
          <cell r="Y131">
            <v>0.33074417918943905</v>
          </cell>
          <cell r="Z131">
            <v>0.33074417918943905</v>
          </cell>
        </row>
        <row r="132">
          <cell r="A132" t="str">
            <v>CN_PE4</v>
          </cell>
          <cell r="B132">
            <v>11</v>
          </cell>
          <cell r="C132">
            <v>0.32735542885252555</v>
          </cell>
          <cell r="D132">
            <v>0.32735542885252555</v>
          </cell>
          <cell r="E132">
            <v>0.32735542885252555</v>
          </cell>
          <cell r="F132">
            <v>0.32735542885252555</v>
          </cell>
          <cell r="G132">
            <v>0.32735542885252555</v>
          </cell>
          <cell r="H132">
            <v>0.33074417918943905</v>
          </cell>
          <cell r="I132">
            <v>0.33074417918943905</v>
          </cell>
          <cell r="J132">
            <v>0.33074417918943905</v>
          </cell>
          <cell r="K132">
            <v>0.43562632632619486</v>
          </cell>
          <cell r="L132">
            <v>0.43562632632619486</v>
          </cell>
          <cell r="M132">
            <v>0.43562632632619486</v>
          </cell>
          <cell r="N132">
            <v>0.43562632632619486</v>
          </cell>
          <cell r="O132">
            <v>0.43562632632619486</v>
          </cell>
          <cell r="P132">
            <v>0.43562632632619486</v>
          </cell>
          <cell r="Q132">
            <v>0.43562632632619486</v>
          </cell>
          <cell r="R132">
            <v>0.43562632632619486</v>
          </cell>
          <cell r="S132">
            <v>0.33074417918943905</v>
          </cell>
          <cell r="T132">
            <v>0.33074417918943905</v>
          </cell>
          <cell r="U132">
            <v>0.33074417918943905</v>
          </cell>
          <cell r="V132">
            <v>0.33074417918943905</v>
          </cell>
          <cell r="W132">
            <v>0.33074417918943905</v>
          </cell>
          <cell r="X132">
            <v>0.33074417918943905</v>
          </cell>
          <cell r="Y132">
            <v>0.33074417918943905</v>
          </cell>
          <cell r="Z132">
            <v>0.33074417918943905</v>
          </cell>
        </row>
        <row r="133">
          <cell r="A133" t="str">
            <v>CN_PE4</v>
          </cell>
          <cell r="B133">
            <v>12</v>
          </cell>
          <cell r="C133">
            <v>0.32735542885252555</v>
          </cell>
          <cell r="D133">
            <v>0.32735542885252555</v>
          </cell>
          <cell r="E133">
            <v>0.32735542885252555</v>
          </cell>
          <cell r="F133">
            <v>0.32735542885252555</v>
          </cell>
          <cell r="G133">
            <v>0.32735542885252555</v>
          </cell>
          <cell r="H133">
            <v>0.33074417918943905</v>
          </cell>
          <cell r="I133">
            <v>0.33074417918943905</v>
          </cell>
          <cell r="J133">
            <v>0.33074417918943905</v>
          </cell>
          <cell r="K133">
            <v>0.43562632632619486</v>
          </cell>
          <cell r="L133">
            <v>0.43562632632619486</v>
          </cell>
          <cell r="M133">
            <v>0.43562632632619486</v>
          </cell>
          <cell r="N133">
            <v>0.43562632632619486</v>
          </cell>
          <cell r="O133">
            <v>0.43562632632619486</v>
          </cell>
          <cell r="P133">
            <v>0.43562632632619486</v>
          </cell>
          <cell r="Q133">
            <v>0.43562632632619486</v>
          </cell>
          <cell r="R133">
            <v>0.43562632632619486</v>
          </cell>
          <cell r="S133">
            <v>0.33074417918943905</v>
          </cell>
          <cell r="T133">
            <v>0.33074417918943905</v>
          </cell>
          <cell r="U133">
            <v>0.33074417918943905</v>
          </cell>
          <cell r="V133">
            <v>0.33074417918943905</v>
          </cell>
          <cell r="W133">
            <v>0.33074417918943905</v>
          </cell>
          <cell r="X133">
            <v>0.33074417918943905</v>
          </cell>
          <cell r="Y133">
            <v>0.33074417918943905</v>
          </cell>
          <cell r="Z133">
            <v>0.33074417918943905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5">
          <cell r="J5" t="str">
            <v>ERC_REST:TX</v>
          </cell>
        </row>
      </sheetData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"/>
      <sheetName val="Parameters"/>
      <sheetName val="Menus"/>
      <sheetName val="Gas Input"/>
      <sheetName val="Energy Prices"/>
      <sheetName val="Gas Prices"/>
      <sheetName val="Generation"/>
      <sheetName val="Starts"/>
      <sheetName val="Margin"/>
      <sheetName val="Duration"/>
      <sheetName val="Frequency"/>
    </sheetNames>
    <sheetDataSet>
      <sheetData sheetId="0"/>
      <sheetData sheetId="1" refreshError="1">
        <row r="3">
          <cell r="C3">
            <v>400</v>
          </cell>
        </row>
        <row r="5">
          <cell r="C5">
            <v>0.55000000000000004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s-CoalTypes"/>
      <sheetName val="Assumps-Escalation"/>
      <sheetName val="Assumps-TransportRates"/>
      <sheetName val="Transport Rate Calcs-Detail"/>
      <sheetName val="Transp Rate Calcs-Sum1-Formulas"/>
      <sheetName val="Transp Rate Calcs-Sum2-Formulas"/>
      <sheetName val="Transp Rate Calcs-Sum1-HARDCODE"/>
      <sheetName val="Transp Rate Calcs-Sum2-HARDCODE"/>
      <sheetName val="Sheet5"/>
      <sheetName val="Sheet4"/>
    </sheetNames>
    <sheetDataSet>
      <sheetData sheetId="0">
        <row r="7">
          <cell r="A7" t="str">
            <v>Coal Type #</v>
          </cell>
          <cell r="B7" t="str">
            <v>Coal Name</v>
          </cell>
          <cell r="C7" t="str">
            <v>Abbreviation</v>
          </cell>
          <cell r="D7" t="str">
            <v>Rail Origin Points</v>
          </cell>
          <cell r="E7" t="str">
            <v>Water Origin Points</v>
          </cell>
          <cell r="F7" t="str">
            <v>Truck Origin Point</v>
          </cell>
          <cell r="G7" t="str">
            <v>Mine to Barge or Mine to Rail Transport Cost (2011$/ton)</v>
          </cell>
          <cell r="H7" t="str">
            <v>SO2</v>
          </cell>
          <cell r="I7" t="str">
            <v>Hg</v>
          </cell>
          <cell r="J7" t="str">
            <v>Btu</v>
          </cell>
          <cell r="K7" t="str">
            <v>MMBtu</v>
          </cell>
          <cell r="L7" t="str">
            <v>Notes on Mine to Barge or Mine to Rail Transport</v>
          </cell>
        </row>
        <row r="8">
          <cell r="A8">
            <v>1</v>
          </cell>
          <cell r="B8" t="str">
            <v>Alabama</v>
          </cell>
          <cell r="C8" t="str">
            <v>AL</v>
          </cell>
          <cell r="D8" t="str">
            <v>Berry, AL (NS)</v>
          </cell>
          <cell r="E8" t="str">
            <v>Shoal Creek Dock (Black Warrior River MP 372)</v>
          </cell>
          <cell r="G8">
            <v>3</v>
          </cell>
        </row>
        <row r="9">
          <cell r="A9">
            <v>2</v>
          </cell>
          <cell r="B9" t="str">
            <v>Arizona</v>
          </cell>
          <cell r="C9" t="str">
            <v>AZ</v>
          </cell>
          <cell r="F9" t="str">
            <v>Kayenta, AZ</v>
          </cell>
        </row>
        <row r="10">
          <cell r="A10">
            <v>3</v>
          </cell>
          <cell r="B10" t="str">
            <v>Colorado, Green River</v>
          </cell>
          <cell r="C10" t="str">
            <v>CG</v>
          </cell>
          <cell r="D10" t="str">
            <v>Energy, CO (UP)</v>
          </cell>
        </row>
        <row r="11">
          <cell r="A11">
            <v>4</v>
          </cell>
          <cell r="B11" t="str">
            <v>Colorado, Raton</v>
          </cell>
          <cell r="C11" t="str">
            <v>CR</v>
          </cell>
          <cell r="D11" t="str">
            <v>Trinidad, CO (BNSF)</v>
          </cell>
        </row>
        <row r="12">
          <cell r="A12">
            <v>5</v>
          </cell>
          <cell r="B12" t="str">
            <v>Colorado, Uinta</v>
          </cell>
          <cell r="C12" t="str">
            <v>CU</v>
          </cell>
          <cell r="D12" t="str">
            <v>Arco, CO (UP)</v>
          </cell>
        </row>
        <row r="13">
          <cell r="A13">
            <v>6</v>
          </cell>
          <cell r="B13" t="str">
            <v>Illinois</v>
          </cell>
          <cell r="C13" t="str">
            <v>IL</v>
          </cell>
          <cell r="D13" t="str">
            <v>Galatia, IL (CN); Epworth, IL (CSX); Mt. Vernon, IL (NS);  Coulterville, IL (UP)</v>
          </cell>
          <cell r="E13" t="str">
            <v>Mt. Vernon Coal Transfer (Ohio River MP 828)</v>
          </cell>
          <cell r="G13">
            <v>6</v>
          </cell>
        </row>
        <row r="14">
          <cell r="A14">
            <v>7</v>
          </cell>
          <cell r="B14" t="str">
            <v>Indiana</v>
          </cell>
          <cell r="C14" t="str">
            <v>IN</v>
          </cell>
          <cell r="D14" t="str">
            <v>Oakland City, IN (CSX or NS)</v>
          </cell>
          <cell r="E14" t="str">
            <v>Mt. Vernon Coal Transfer (Ohio River MP 828)</v>
          </cell>
          <cell r="G14">
            <v>9.5</v>
          </cell>
        </row>
        <row r="15">
          <cell r="A15">
            <v>8</v>
          </cell>
          <cell r="B15" t="str">
            <v>Kentucky East</v>
          </cell>
          <cell r="C15" t="str">
            <v>KE</v>
          </cell>
          <cell r="D15" t="str">
            <v>Damron Fork, KY (CSX), or Sidney, KY (NS)</v>
          </cell>
          <cell r="E15" t="str">
            <v>Ceredo Dock (Ohio River MP 315)</v>
          </cell>
          <cell r="G15">
            <v>6</v>
          </cell>
          <cell r="L15" t="str">
            <v>Assumes approx. 40-mile rail movement or 30-mile truck movement.</v>
          </cell>
        </row>
        <row r="16">
          <cell r="A16">
            <v>9</v>
          </cell>
          <cell r="B16" t="str">
            <v>Kansas</v>
          </cell>
          <cell r="C16" t="str">
            <v>KS</v>
          </cell>
          <cell r="D16" t="str">
            <v>Garland, KS (BNSF)</v>
          </cell>
        </row>
        <row r="17">
          <cell r="A17">
            <v>10</v>
          </cell>
          <cell r="B17" t="str">
            <v>Kentucky West</v>
          </cell>
          <cell r="C17" t="str">
            <v>KW</v>
          </cell>
          <cell r="D17" t="str">
            <v>Dotiki, KY (CSX)</v>
          </cell>
          <cell r="E17" t="str">
            <v>Grand Rivers Terminal (Tenn. River MP 23)</v>
          </cell>
          <cell r="G17">
            <v>6</v>
          </cell>
        </row>
        <row r="18">
          <cell r="A18">
            <v>11</v>
          </cell>
          <cell r="B18" t="str">
            <v>Louisiana</v>
          </cell>
          <cell r="C18" t="str">
            <v>LA</v>
          </cell>
          <cell r="F18" t="str">
            <v>Naborton, LA</v>
          </cell>
        </row>
        <row r="19">
          <cell r="A19">
            <v>12</v>
          </cell>
          <cell r="B19" t="str">
            <v>Maryland</v>
          </cell>
          <cell r="C19" t="str">
            <v>MD</v>
          </cell>
          <cell r="D19" t="str">
            <v>Morrisons, MD (CSX)</v>
          </cell>
        </row>
        <row r="20">
          <cell r="A20">
            <v>13</v>
          </cell>
          <cell r="B20" t="str">
            <v>Montana, East</v>
          </cell>
          <cell r="C20" t="str">
            <v>ME</v>
          </cell>
          <cell r="F20" t="str">
            <v>Sidney, MT</v>
          </cell>
        </row>
        <row r="21">
          <cell r="A21">
            <v>14</v>
          </cell>
          <cell r="B21" t="str">
            <v>Missouri</v>
          </cell>
          <cell r="C21" t="str">
            <v>MO</v>
          </cell>
          <cell r="F21" t="str">
            <v>Butler, MO</v>
          </cell>
        </row>
        <row r="22">
          <cell r="A22">
            <v>15</v>
          </cell>
          <cell r="B22" t="str">
            <v>Montana, Powder River</v>
          </cell>
          <cell r="C22" t="str">
            <v>MP</v>
          </cell>
          <cell r="D22" t="str">
            <v>Nerco Jct., MT (BNSF)</v>
          </cell>
        </row>
        <row r="23">
          <cell r="A23">
            <v>16</v>
          </cell>
          <cell r="B23" t="str">
            <v>Mississippi</v>
          </cell>
          <cell r="C23" t="str">
            <v>MS</v>
          </cell>
          <cell r="F23" t="str">
            <v>Ackerman, MS</v>
          </cell>
        </row>
        <row r="24">
          <cell r="A24">
            <v>17</v>
          </cell>
          <cell r="B24" t="str">
            <v>Montana, Bull Mountains</v>
          </cell>
          <cell r="C24" t="str">
            <v>MT</v>
          </cell>
          <cell r="D24" t="str">
            <v xml:space="preserve">35 rail miles north of Huntley, MT (BNSF) </v>
          </cell>
        </row>
        <row r="25">
          <cell r="A25">
            <v>18</v>
          </cell>
          <cell r="B25" t="str">
            <v>North Dakota</v>
          </cell>
          <cell r="C25" t="str">
            <v>ND</v>
          </cell>
          <cell r="D25" t="str">
            <v>Beulah, ND (BNSF)</v>
          </cell>
        </row>
        <row r="26">
          <cell r="A26">
            <v>19</v>
          </cell>
          <cell r="B26" t="str">
            <v>New Mexico, San Juan</v>
          </cell>
          <cell r="C26" t="str">
            <v>NS</v>
          </cell>
          <cell r="D26" t="str">
            <v>El Segundo Jct., NM (BNSF)</v>
          </cell>
        </row>
        <row r="27">
          <cell r="A27">
            <v>20</v>
          </cell>
          <cell r="B27" t="str">
            <v>Ohio</v>
          </cell>
          <cell r="C27" t="str">
            <v>OH</v>
          </cell>
          <cell r="D27" t="str">
            <v>Powhatan, OH (NS)</v>
          </cell>
          <cell r="E27" t="str">
            <v>Powhatan Terminal (Ohio River MP 110)</v>
          </cell>
          <cell r="G27">
            <v>3</v>
          </cell>
          <cell r="L27" t="str">
            <v>Assumes mines load directly to barges.</v>
          </cell>
        </row>
        <row r="28">
          <cell r="A28">
            <v>21</v>
          </cell>
          <cell r="B28" t="str">
            <v>Oklahoma</v>
          </cell>
          <cell r="C28" t="str">
            <v>OK</v>
          </cell>
          <cell r="F28" t="str">
            <v>Panama, OK</v>
          </cell>
        </row>
        <row r="29">
          <cell r="A29">
            <v>22</v>
          </cell>
          <cell r="B29" t="str">
            <v>Pennsylvania, Central</v>
          </cell>
          <cell r="C29" t="str">
            <v>PC</v>
          </cell>
          <cell r="D29" t="str">
            <v>Cambria, PA (CSX) or Central City, PA (NS)</v>
          </cell>
        </row>
        <row r="30">
          <cell r="A30">
            <v>23</v>
          </cell>
          <cell r="B30" t="str">
            <v>Pennsylvania, West</v>
          </cell>
          <cell r="C30" t="str">
            <v>PW</v>
          </cell>
          <cell r="D30" t="str">
            <v xml:space="preserve">Bailey, PA (CSX or NS) </v>
          </cell>
          <cell r="E30" t="str">
            <v>Cumberland Dock (Monongahela River MP 81)</v>
          </cell>
          <cell r="G30">
            <v>3</v>
          </cell>
          <cell r="L30" t="str">
            <v>Assumes mines load directly to barges.</v>
          </cell>
        </row>
        <row r="31">
          <cell r="A31">
            <v>24</v>
          </cell>
          <cell r="B31" t="str">
            <v>Tennessee</v>
          </cell>
          <cell r="C31" t="str">
            <v>TN</v>
          </cell>
          <cell r="D31" t="str">
            <v>Kopper Glo, TN (CSX), or Clairfield, TN (NS)</v>
          </cell>
        </row>
        <row r="32">
          <cell r="A32">
            <v>25</v>
          </cell>
          <cell r="B32" t="str">
            <v>Texas</v>
          </cell>
          <cell r="C32" t="str">
            <v>TX</v>
          </cell>
          <cell r="F32" t="str">
            <v>Tatum, TX</v>
          </cell>
        </row>
        <row r="33">
          <cell r="A33">
            <v>26</v>
          </cell>
          <cell r="B33" t="str">
            <v>Utah</v>
          </cell>
          <cell r="C33" t="str">
            <v>UT</v>
          </cell>
          <cell r="D33" t="str">
            <v>Savage, UT (UP)</v>
          </cell>
          <cell r="G33">
            <v>4.8</v>
          </cell>
          <cell r="L33" t="str">
            <v>A truck haul averaging 15 miles is required to get to the rail loadout at Savage, where truck to rail transloading is performed..</v>
          </cell>
        </row>
        <row r="34">
          <cell r="A34">
            <v>27</v>
          </cell>
          <cell r="B34" t="str">
            <v>Virginia</v>
          </cell>
          <cell r="C34" t="str">
            <v>VA</v>
          </cell>
          <cell r="D34" t="str">
            <v>McClure, VA (CSX) or Pardee, VA (NS)</v>
          </cell>
        </row>
        <row r="35">
          <cell r="A35">
            <v>28</v>
          </cell>
          <cell r="B35" t="str">
            <v>Wyoming, Green River</v>
          </cell>
          <cell r="C35" t="str">
            <v>WG</v>
          </cell>
          <cell r="D35" t="str">
            <v>Point of Rocks, WY (UP)</v>
          </cell>
        </row>
        <row r="36">
          <cell r="A36">
            <v>29</v>
          </cell>
          <cell r="B36" t="str">
            <v>Wyoming, Powder River Basin (8800)</v>
          </cell>
          <cell r="C36" t="str">
            <v>WH</v>
          </cell>
          <cell r="D36" t="str">
            <v>Thunder Jct.,WY (BNSF or UP)</v>
          </cell>
        </row>
        <row r="37">
          <cell r="A37">
            <v>30</v>
          </cell>
          <cell r="B37" t="str">
            <v>Wyoming, Powder River Basin (8400)</v>
          </cell>
          <cell r="C37" t="str">
            <v>WL</v>
          </cell>
          <cell r="D37" t="str">
            <v>Belle Ayr, WY (BNSF or UP)</v>
          </cell>
        </row>
        <row r="38">
          <cell r="A38">
            <v>31</v>
          </cell>
          <cell r="B38" t="str">
            <v>West Virginia, North</v>
          </cell>
          <cell r="C38" t="str">
            <v>WN</v>
          </cell>
          <cell r="D38" t="str">
            <v>Robinson Run Jct., WV (eastbound or southbound on CSX), Federal 2 Mine, WV (NS, or westbound or northbound on CSX)</v>
          </cell>
          <cell r="E38" t="str">
            <v>McElroy Dock (Ohio River MP 110)</v>
          </cell>
          <cell r="G38">
            <v>3</v>
          </cell>
          <cell r="L38" t="str">
            <v>Assumes mines load directly to barges.</v>
          </cell>
        </row>
        <row r="39">
          <cell r="A39">
            <v>32</v>
          </cell>
          <cell r="B39" t="str">
            <v>West Virginia, South</v>
          </cell>
          <cell r="C39" t="str">
            <v>WS</v>
          </cell>
          <cell r="D39" t="str">
            <v xml:space="preserve">Wells Prep Plant, WV (CSX), or Delbarton, WV (NS) </v>
          </cell>
          <cell r="E39" t="str">
            <v>Ceredo Dock (Ohio River MP 315)</v>
          </cell>
          <cell r="G39">
            <v>6</v>
          </cell>
          <cell r="L39" t="str">
            <v>Assumes approx. 40-mile rail movement or 30-mile truck movement.</v>
          </cell>
        </row>
        <row r="40">
          <cell r="A40">
            <v>33</v>
          </cell>
          <cell r="B40" t="str">
            <v>Alaska</v>
          </cell>
          <cell r="C40" t="str">
            <v>AK</v>
          </cell>
        </row>
        <row r="41">
          <cell r="A41">
            <v>34</v>
          </cell>
          <cell r="B41" t="str">
            <v>Alberta</v>
          </cell>
          <cell r="C41" t="str">
            <v>AB</v>
          </cell>
        </row>
        <row r="42">
          <cell r="A42">
            <v>35</v>
          </cell>
          <cell r="B42" t="str">
            <v>British Columbia</v>
          </cell>
          <cell r="C42" t="str">
            <v>BC</v>
          </cell>
        </row>
        <row r="43">
          <cell r="A43">
            <v>36</v>
          </cell>
          <cell r="B43" t="str">
            <v>Saskatchewan</v>
          </cell>
          <cell r="C43" t="str">
            <v>SK</v>
          </cell>
        </row>
        <row r="44">
          <cell r="A44">
            <v>37</v>
          </cell>
          <cell r="B44" t="str">
            <v>Imports-1 (Colombia)</v>
          </cell>
          <cell r="C44" t="str">
            <v>I1</v>
          </cell>
          <cell r="E44" t="str">
            <v>Puerto Bolivar, Colombia</v>
          </cell>
        </row>
        <row r="45">
          <cell r="A45">
            <v>38</v>
          </cell>
          <cell r="B45" t="str">
            <v>Imports-2 (Venezuela)</v>
          </cell>
          <cell r="C45" t="str">
            <v>I2</v>
          </cell>
          <cell r="E45" t="str">
            <v>Maracaibo, Venezuela</v>
          </cell>
        </row>
        <row r="46">
          <cell r="A46">
            <v>39</v>
          </cell>
          <cell r="B46" t="str">
            <v>Imports-3 (Indonesia)</v>
          </cell>
          <cell r="C46" t="str">
            <v>I3</v>
          </cell>
          <cell r="E46" t="str">
            <v>Banjarmasin, Indonesia</v>
          </cell>
        </row>
        <row r="47">
          <cell r="A47">
            <v>40</v>
          </cell>
          <cell r="B47" t="str">
            <v>Imports-4 (Australia)</v>
          </cell>
          <cell r="C47" t="str">
            <v>I4</v>
          </cell>
          <cell r="E47" t="str">
            <v>Newcastle, Australia</v>
          </cell>
        </row>
        <row r="48">
          <cell r="A48">
            <v>50</v>
          </cell>
          <cell r="B48" t="str">
            <v>Waste Coal</v>
          </cell>
          <cell r="C48" t="str">
            <v>WC</v>
          </cell>
        </row>
        <row r="49">
          <cell r="A49">
            <v>55</v>
          </cell>
          <cell r="B49" t="str">
            <v>Northern Arkansas</v>
          </cell>
          <cell r="C49" t="str">
            <v>AN</v>
          </cell>
        </row>
        <row r="50">
          <cell r="A50">
            <v>60</v>
          </cell>
          <cell r="B50" t="str">
            <v>Petcoke</v>
          </cell>
          <cell r="C50" t="str">
            <v>PT</v>
          </cell>
        </row>
      </sheetData>
      <sheetData sheetId="1">
        <row r="49">
          <cell r="J49">
            <v>2013</v>
          </cell>
          <cell r="K49">
            <v>2014</v>
          </cell>
          <cell r="L49">
            <v>2015</v>
          </cell>
          <cell r="M49">
            <v>2016</v>
          </cell>
          <cell r="N49">
            <v>2017</v>
          </cell>
          <cell r="O49">
            <v>2018</v>
          </cell>
          <cell r="P49">
            <v>2019</v>
          </cell>
          <cell r="Q49">
            <v>2020</v>
          </cell>
          <cell r="R49">
            <v>2021</v>
          </cell>
          <cell r="S49">
            <v>2022</v>
          </cell>
          <cell r="T49">
            <v>2023</v>
          </cell>
          <cell r="U49">
            <v>2024</v>
          </cell>
          <cell r="V49">
            <v>2025</v>
          </cell>
          <cell r="W49" t="str">
            <v>2026-2050</v>
          </cell>
        </row>
        <row r="51">
          <cell r="J51">
            <v>0.35</v>
          </cell>
          <cell r="K51">
            <v>0.35</v>
          </cell>
          <cell r="L51">
            <v>0.35</v>
          </cell>
          <cell r="M51">
            <v>0.35</v>
          </cell>
          <cell r="N51">
            <v>0.35</v>
          </cell>
          <cell r="O51">
            <v>0.35</v>
          </cell>
          <cell r="P51">
            <v>0.35</v>
          </cell>
          <cell r="Q51">
            <v>0.35</v>
          </cell>
          <cell r="R51">
            <v>0.35</v>
          </cell>
          <cell r="S51">
            <v>0.35</v>
          </cell>
          <cell r="T51">
            <v>0.35</v>
          </cell>
          <cell r="U51">
            <v>0.35</v>
          </cell>
          <cell r="V51">
            <v>0.35</v>
          </cell>
          <cell r="W51">
            <v>0.35</v>
          </cell>
        </row>
        <row r="52">
          <cell r="J52">
            <v>0.2</v>
          </cell>
          <cell r="K52">
            <v>0.2</v>
          </cell>
          <cell r="L52">
            <v>0.2</v>
          </cell>
          <cell r="M52">
            <v>0.2</v>
          </cell>
          <cell r="N52">
            <v>0.2</v>
          </cell>
          <cell r="O52">
            <v>0.2</v>
          </cell>
          <cell r="P52">
            <v>0.2</v>
          </cell>
          <cell r="Q52">
            <v>0.2</v>
          </cell>
          <cell r="R52">
            <v>0.2</v>
          </cell>
          <cell r="S52">
            <v>0.2</v>
          </cell>
          <cell r="T52">
            <v>0.2</v>
          </cell>
          <cell r="U52">
            <v>0.2</v>
          </cell>
          <cell r="V52">
            <v>0.2</v>
          </cell>
          <cell r="W52">
            <v>0.2</v>
          </cell>
        </row>
        <row r="53">
          <cell r="J53">
            <v>0.44999999999999996</v>
          </cell>
          <cell r="K53">
            <v>0.44999999999999996</v>
          </cell>
          <cell r="L53">
            <v>0.44999999999999996</v>
          </cell>
          <cell r="M53">
            <v>0.44999999999999996</v>
          </cell>
          <cell r="N53">
            <v>0.44999999999999996</v>
          </cell>
          <cell r="O53">
            <v>0.44999999999999996</v>
          </cell>
          <cell r="P53">
            <v>0.44999999999999996</v>
          </cell>
          <cell r="Q53">
            <v>0.44999999999999996</v>
          </cell>
          <cell r="R53">
            <v>0.44999999999999996</v>
          </cell>
          <cell r="S53">
            <v>0.44999999999999996</v>
          </cell>
          <cell r="T53">
            <v>0.44999999999999996</v>
          </cell>
          <cell r="U53">
            <v>0.44999999999999996</v>
          </cell>
          <cell r="V53">
            <v>0.44999999999999996</v>
          </cell>
          <cell r="W53">
            <v>0.44999999999999996</v>
          </cell>
        </row>
        <row r="56">
          <cell r="J56">
            <v>0.01</v>
          </cell>
          <cell r="K56">
            <v>0.01</v>
          </cell>
          <cell r="L56">
            <v>0.01</v>
          </cell>
          <cell r="M56">
            <v>0.01</v>
          </cell>
          <cell r="N56">
            <v>0.01</v>
          </cell>
          <cell r="O56">
            <v>0.01</v>
          </cell>
          <cell r="P56">
            <v>0.01</v>
          </cell>
          <cell r="Q56">
            <v>0.01</v>
          </cell>
          <cell r="R56">
            <v>0.01</v>
          </cell>
          <cell r="S56">
            <v>0.01</v>
          </cell>
          <cell r="T56">
            <v>0.01</v>
          </cell>
          <cell r="U56">
            <v>0.01</v>
          </cell>
          <cell r="V56">
            <v>0.01</v>
          </cell>
          <cell r="W56">
            <v>0.01</v>
          </cell>
        </row>
        <row r="57">
          <cell r="J57">
            <v>8.0000000000000002E-3</v>
          </cell>
          <cell r="K57">
            <v>8.0000000000000002E-3</v>
          </cell>
          <cell r="L57">
            <v>8.0000000000000002E-3</v>
          </cell>
          <cell r="M57">
            <v>8.0000000000000002E-3</v>
          </cell>
          <cell r="N57">
            <v>8.0000000000000002E-3</v>
          </cell>
          <cell r="O57">
            <v>8.0000000000000002E-3</v>
          </cell>
          <cell r="P57">
            <v>8.0000000000000002E-3</v>
          </cell>
          <cell r="Q57">
            <v>8.0000000000000002E-3</v>
          </cell>
          <cell r="R57">
            <v>8.0000000000000002E-3</v>
          </cell>
          <cell r="S57">
            <v>8.0000000000000002E-3</v>
          </cell>
          <cell r="T57">
            <v>8.0000000000000002E-3</v>
          </cell>
          <cell r="U57">
            <v>8.0000000000000002E-3</v>
          </cell>
          <cell r="V57">
            <v>8.0000000000000002E-3</v>
          </cell>
          <cell r="W57">
            <v>8.0000000000000002E-3</v>
          </cell>
        </row>
        <row r="58"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J59">
            <v>5.0000000000000001E-3</v>
          </cell>
          <cell r="K59">
            <v>5.0000000000000001E-3</v>
          </cell>
          <cell r="L59">
            <v>5.0000000000000001E-3</v>
          </cell>
          <cell r="M59">
            <v>5.0000000000000001E-3</v>
          </cell>
          <cell r="N59">
            <v>5.0000000000000001E-3</v>
          </cell>
          <cell r="O59">
            <v>5.0000000000000001E-3</v>
          </cell>
          <cell r="P59">
            <v>5.0000000000000001E-3</v>
          </cell>
          <cell r="Q59">
            <v>5.0000000000000001E-3</v>
          </cell>
          <cell r="R59">
            <v>5.0000000000000001E-3</v>
          </cell>
          <cell r="S59">
            <v>5.0000000000000001E-3</v>
          </cell>
          <cell r="T59">
            <v>5.0000000000000001E-3</v>
          </cell>
          <cell r="U59">
            <v>5.0000000000000001E-3</v>
          </cell>
          <cell r="V59">
            <v>5.0000000000000001E-3</v>
          </cell>
          <cell r="W59">
            <v>5.0000000000000001E-3</v>
          </cell>
        </row>
        <row r="60"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J61">
            <v>5.0000000000000001E-3</v>
          </cell>
          <cell r="K61">
            <v>5.0000000000000001E-3</v>
          </cell>
          <cell r="L61">
            <v>5.0000000000000001E-3</v>
          </cell>
          <cell r="M61">
            <v>5.0000000000000001E-3</v>
          </cell>
          <cell r="N61">
            <v>5.0000000000000001E-3</v>
          </cell>
          <cell r="O61">
            <v>5.0000000000000001E-3</v>
          </cell>
          <cell r="P61">
            <v>5.0000000000000001E-3</v>
          </cell>
          <cell r="Q61">
            <v>5.0000000000000001E-3</v>
          </cell>
          <cell r="R61">
            <v>5.0000000000000001E-3</v>
          </cell>
          <cell r="S61">
            <v>5.0000000000000001E-3</v>
          </cell>
          <cell r="T61">
            <v>5.0000000000000001E-3</v>
          </cell>
          <cell r="U61">
            <v>5.0000000000000001E-3</v>
          </cell>
          <cell r="V61">
            <v>5.0000000000000001E-3</v>
          </cell>
          <cell r="W61">
            <v>5.0000000000000001E-3</v>
          </cell>
        </row>
        <row r="64">
          <cell r="J64">
            <v>2013</v>
          </cell>
          <cell r="K64">
            <v>2014</v>
          </cell>
          <cell r="L64">
            <v>2015</v>
          </cell>
          <cell r="M64">
            <v>2016</v>
          </cell>
          <cell r="N64">
            <v>2017</v>
          </cell>
          <cell r="O64">
            <v>2018</v>
          </cell>
          <cell r="P64">
            <v>2019</v>
          </cell>
          <cell r="Q64">
            <v>2020</v>
          </cell>
          <cell r="R64">
            <v>2021</v>
          </cell>
          <cell r="S64">
            <v>2022</v>
          </cell>
          <cell r="T64">
            <v>2023</v>
          </cell>
          <cell r="U64">
            <v>2024</v>
          </cell>
          <cell r="V64">
            <v>2025</v>
          </cell>
          <cell r="W64" t="str">
            <v>2026-2050</v>
          </cell>
        </row>
        <row r="66">
          <cell r="J66">
            <v>0.35</v>
          </cell>
          <cell r="K66">
            <v>0.35</v>
          </cell>
          <cell r="L66">
            <v>0.35</v>
          </cell>
          <cell r="M66">
            <v>0.35</v>
          </cell>
          <cell r="N66">
            <v>0.35</v>
          </cell>
          <cell r="O66">
            <v>0.35</v>
          </cell>
          <cell r="P66">
            <v>0.35</v>
          </cell>
          <cell r="Q66">
            <v>0.35</v>
          </cell>
          <cell r="R66">
            <v>0.35</v>
          </cell>
          <cell r="S66">
            <v>0.35</v>
          </cell>
          <cell r="T66">
            <v>0.35</v>
          </cell>
          <cell r="U66">
            <v>0.35</v>
          </cell>
          <cell r="V66">
            <v>0.35</v>
          </cell>
          <cell r="W66">
            <v>0.35</v>
          </cell>
        </row>
        <row r="67">
          <cell r="J67">
            <v>0.65</v>
          </cell>
          <cell r="K67">
            <v>0.65</v>
          </cell>
          <cell r="L67">
            <v>0.65</v>
          </cell>
          <cell r="M67">
            <v>0.65</v>
          </cell>
          <cell r="N67">
            <v>0.65</v>
          </cell>
          <cell r="O67">
            <v>0.65</v>
          </cell>
          <cell r="P67">
            <v>0.65</v>
          </cell>
          <cell r="Q67">
            <v>0.65</v>
          </cell>
          <cell r="R67">
            <v>0.65</v>
          </cell>
          <cell r="S67">
            <v>0.65</v>
          </cell>
          <cell r="T67">
            <v>0.65</v>
          </cell>
          <cell r="U67">
            <v>0.65</v>
          </cell>
          <cell r="V67">
            <v>0.65</v>
          </cell>
          <cell r="W67">
            <v>0.65</v>
          </cell>
        </row>
        <row r="70">
          <cell r="J70">
            <v>8.0000000000000002E-3</v>
          </cell>
          <cell r="K70">
            <v>8.0000000000000002E-3</v>
          </cell>
          <cell r="L70">
            <v>8.0000000000000002E-3</v>
          </cell>
          <cell r="M70">
            <v>8.0000000000000002E-3</v>
          </cell>
          <cell r="N70">
            <v>8.0000000000000002E-3</v>
          </cell>
          <cell r="O70">
            <v>8.0000000000000002E-3</v>
          </cell>
          <cell r="P70">
            <v>8.0000000000000002E-3</v>
          </cell>
          <cell r="Q70">
            <v>8.0000000000000002E-3</v>
          </cell>
          <cell r="R70">
            <v>8.0000000000000002E-3</v>
          </cell>
          <cell r="S70">
            <v>8.0000000000000002E-3</v>
          </cell>
          <cell r="T70">
            <v>8.0000000000000002E-3</v>
          </cell>
          <cell r="U70">
            <v>8.0000000000000002E-3</v>
          </cell>
          <cell r="V70">
            <v>8.0000000000000002E-3</v>
          </cell>
          <cell r="W70">
            <v>8.0000000000000002E-3</v>
          </cell>
        </row>
        <row r="71"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J72">
            <v>3.0000000000000001E-3</v>
          </cell>
          <cell r="K72">
            <v>3.0000000000000001E-3</v>
          </cell>
          <cell r="L72">
            <v>3.0000000000000001E-3</v>
          </cell>
          <cell r="M72">
            <v>3.0000000000000001E-3</v>
          </cell>
          <cell r="N72">
            <v>3.0000000000000001E-3</v>
          </cell>
          <cell r="O72">
            <v>3.0000000000000001E-3</v>
          </cell>
          <cell r="P72">
            <v>3.0000000000000001E-3</v>
          </cell>
          <cell r="Q72">
            <v>3.0000000000000001E-3</v>
          </cell>
          <cell r="R72">
            <v>3.0000000000000001E-3</v>
          </cell>
          <cell r="S72">
            <v>3.0000000000000001E-3</v>
          </cell>
          <cell r="T72">
            <v>3.0000000000000001E-3</v>
          </cell>
          <cell r="U72">
            <v>3.0000000000000001E-3</v>
          </cell>
          <cell r="V72">
            <v>3.0000000000000001E-3</v>
          </cell>
          <cell r="W72">
            <v>3.0000000000000001E-3</v>
          </cell>
        </row>
        <row r="73">
          <cell r="J73">
            <v>5.0000000000000001E-3</v>
          </cell>
          <cell r="K73">
            <v>5.0000000000000001E-3</v>
          </cell>
          <cell r="L73">
            <v>5.0000000000000001E-3</v>
          </cell>
          <cell r="M73">
            <v>5.0000000000000001E-3</v>
          </cell>
          <cell r="N73">
            <v>5.0000000000000001E-3</v>
          </cell>
          <cell r="O73">
            <v>5.0000000000000001E-3</v>
          </cell>
          <cell r="P73">
            <v>5.0000000000000001E-3</v>
          </cell>
          <cell r="Q73">
            <v>5.0000000000000001E-3</v>
          </cell>
          <cell r="R73">
            <v>5.0000000000000001E-3</v>
          </cell>
          <cell r="S73">
            <v>5.0000000000000001E-3</v>
          </cell>
          <cell r="T73">
            <v>5.0000000000000001E-3</v>
          </cell>
          <cell r="U73">
            <v>5.0000000000000001E-3</v>
          </cell>
          <cell r="V73">
            <v>5.0000000000000001E-3</v>
          </cell>
          <cell r="W73">
            <v>5.0000000000000001E-3</v>
          </cell>
        </row>
        <row r="74">
          <cell r="J74">
            <v>-2E-3</v>
          </cell>
          <cell r="K74">
            <v>-2E-3</v>
          </cell>
          <cell r="L74">
            <v>-2E-3</v>
          </cell>
          <cell r="M74">
            <v>-2E-3</v>
          </cell>
          <cell r="N74">
            <v>-2E-3</v>
          </cell>
          <cell r="O74">
            <v>-2E-3</v>
          </cell>
          <cell r="P74">
            <v>-2E-3</v>
          </cell>
          <cell r="Q74">
            <v>-2E-3</v>
          </cell>
          <cell r="R74">
            <v>-2E-3</v>
          </cell>
          <cell r="S74">
            <v>-2E-3</v>
          </cell>
          <cell r="T74">
            <v>-2E-3</v>
          </cell>
          <cell r="U74">
            <v>-2E-3</v>
          </cell>
          <cell r="V74">
            <v>-2E-3</v>
          </cell>
          <cell r="W74">
            <v>-2E-3</v>
          </cell>
        </row>
        <row r="77">
          <cell r="J77">
            <v>2013</v>
          </cell>
          <cell r="K77">
            <v>2014</v>
          </cell>
          <cell r="L77">
            <v>2015</v>
          </cell>
          <cell r="M77">
            <v>2016</v>
          </cell>
          <cell r="N77">
            <v>2017</v>
          </cell>
          <cell r="O77">
            <v>2018</v>
          </cell>
          <cell r="P77">
            <v>2019</v>
          </cell>
          <cell r="Q77">
            <v>2020</v>
          </cell>
          <cell r="R77">
            <v>2021</v>
          </cell>
          <cell r="S77">
            <v>2022</v>
          </cell>
          <cell r="T77">
            <v>2023</v>
          </cell>
          <cell r="U77">
            <v>2024</v>
          </cell>
          <cell r="V77">
            <v>2025</v>
          </cell>
          <cell r="W77" t="str">
            <v>2026-2050</v>
          </cell>
        </row>
        <row r="79">
          <cell r="J79">
            <v>0.5</v>
          </cell>
          <cell r="K79">
            <v>0.5</v>
          </cell>
          <cell r="L79">
            <v>0.5</v>
          </cell>
          <cell r="M79">
            <v>0.5</v>
          </cell>
          <cell r="N79">
            <v>0.5</v>
          </cell>
          <cell r="O79">
            <v>0.5</v>
          </cell>
          <cell r="P79">
            <v>0.5</v>
          </cell>
          <cell r="Q79">
            <v>0.5</v>
          </cell>
          <cell r="R79">
            <v>0.5</v>
          </cell>
          <cell r="S79">
            <v>0.5</v>
          </cell>
          <cell r="T79">
            <v>0.5</v>
          </cell>
          <cell r="U79">
            <v>0.5</v>
          </cell>
          <cell r="V79">
            <v>0.5</v>
          </cell>
          <cell r="W79">
            <v>0.5</v>
          </cell>
        </row>
        <row r="80">
          <cell r="J80">
            <v>0.5</v>
          </cell>
          <cell r="K80">
            <v>0.5</v>
          </cell>
          <cell r="L80">
            <v>0.5</v>
          </cell>
          <cell r="M80">
            <v>0.5</v>
          </cell>
          <cell r="N80">
            <v>0.5</v>
          </cell>
          <cell r="O80">
            <v>0.5</v>
          </cell>
          <cell r="P80">
            <v>0.5</v>
          </cell>
          <cell r="Q80">
            <v>0.5</v>
          </cell>
          <cell r="R80">
            <v>0.5</v>
          </cell>
          <cell r="S80">
            <v>0.5</v>
          </cell>
          <cell r="T80">
            <v>0.5</v>
          </cell>
          <cell r="U80">
            <v>0.5</v>
          </cell>
          <cell r="V80">
            <v>0.5</v>
          </cell>
          <cell r="W80">
            <v>0.5</v>
          </cell>
        </row>
        <row r="83">
          <cell r="J83">
            <v>8.0000000000000002E-3</v>
          </cell>
          <cell r="K83">
            <v>8.0000000000000002E-3</v>
          </cell>
          <cell r="L83">
            <v>8.0000000000000002E-3</v>
          </cell>
          <cell r="M83">
            <v>8.0000000000000002E-3</v>
          </cell>
          <cell r="N83">
            <v>8.0000000000000002E-3</v>
          </cell>
          <cell r="O83">
            <v>8.0000000000000002E-3</v>
          </cell>
          <cell r="P83">
            <v>8.0000000000000002E-3</v>
          </cell>
          <cell r="Q83">
            <v>8.0000000000000002E-3</v>
          </cell>
          <cell r="R83">
            <v>8.0000000000000002E-3</v>
          </cell>
          <cell r="S83">
            <v>8.0000000000000002E-3</v>
          </cell>
          <cell r="T83">
            <v>8.0000000000000002E-3</v>
          </cell>
          <cell r="U83">
            <v>8.0000000000000002E-3</v>
          </cell>
          <cell r="V83">
            <v>8.0000000000000002E-3</v>
          </cell>
          <cell r="W83">
            <v>8.0000000000000002E-3</v>
          </cell>
        </row>
        <row r="84"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</row>
        <row r="85">
          <cell r="J85">
            <v>4.0000000000000001E-3</v>
          </cell>
          <cell r="K85">
            <v>4.0000000000000001E-3</v>
          </cell>
          <cell r="L85">
            <v>4.0000000000000001E-3</v>
          </cell>
          <cell r="M85">
            <v>4.0000000000000001E-3</v>
          </cell>
          <cell r="N85">
            <v>4.0000000000000001E-3</v>
          </cell>
          <cell r="O85">
            <v>4.0000000000000001E-3</v>
          </cell>
          <cell r="P85">
            <v>4.0000000000000001E-3</v>
          </cell>
          <cell r="Q85">
            <v>4.0000000000000001E-3</v>
          </cell>
          <cell r="R85">
            <v>4.0000000000000001E-3</v>
          </cell>
          <cell r="S85">
            <v>4.0000000000000001E-3</v>
          </cell>
          <cell r="T85">
            <v>4.0000000000000001E-3</v>
          </cell>
          <cell r="U85">
            <v>4.0000000000000001E-3</v>
          </cell>
          <cell r="V85">
            <v>4.0000000000000001E-3</v>
          </cell>
          <cell r="W85">
            <v>4.0000000000000001E-3</v>
          </cell>
        </row>
        <row r="86"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</row>
        <row r="87">
          <cell r="J87">
            <v>4.0000000000000001E-3</v>
          </cell>
          <cell r="K87">
            <v>4.0000000000000001E-3</v>
          </cell>
          <cell r="L87">
            <v>4.0000000000000001E-3</v>
          </cell>
          <cell r="M87">
            <v>4.0000000000000001E-3</v>
          </cell>
          <cell r="N87">
            <v>4.0000000000000001E-3</v>
          </cell>
          <cell r="O87">
            <v>4.0000000000000001E-3</v>
          </cell>
          <cell r="P87">
            <v>4.0000000000000001E-3</v>
          </cell>
          <cell r="Q87">
            <v>4.0000000000000001E-3</v>
          </cell>
          <cell r="R87">
            <v>4.0000000000000001E-3</v>
          </cell>
          <cell r="S87">
            <v>4.0000000000000001E-3</v>
          </cell>
          <cell r="T87">
            <v>4.0000000000000001E-3</v>
          </cell>
          <cell r="U87">
            <v>4.0000000000000001E-3</v>
          </cell>
          <cell r="V87">
            <v>4.0000000000000001E-3</v>
          </cell>
          <cell r="W87">
            <v>4.0000000000000001E-3</v>
          </cell>
        </row>
        <row r="90">
          <cell r="J90">
            <v>2013</v>
          </cell>
          <cell r="K90">
            <v>2014</v>
          </cell>
          <cell r="L90">
            <v>2015</v>
          </cell>
          <cell r="M90">
            <v>2016</v>
          </cell>
          <cell r="N90">
            <v>2017</v>
          </cell>
          <cell r="O90">
            <v>2018</v>
          </cell>
          <cell r="P90">
            <v>2019</v>
          </cell>
          <cell r="Q90">
            <v>2020</v>
          </cell>
          <cell r="R90">
            <v>2021</v>
          </cell>
          <cell r="S90">
            <v>2022</v>
          </cell>
          <cell r="T90">
            <v>2023</v>
          </cell>
          <cell r="U90">
            <v>2024</v>
          </cell>
          <cell r="V90">
            <v>2025</v>
          </cell>
          <cell r="W90">
            <v>2026</v>
          </cell>
        </row>
        <row r="91"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</row>
      </sheetData>
      <sheetData sheetId="2">
        <row r="71">
          <cell r="A71" t="str">
            <v>BARGE1</v>
          </cell>
          <cell r="B71" t="str">
            <v>Barge movements on Ohio River system (downstream) or Upper Mississippi River</v>
          </cell>
          <cell r="C71">
            <v>9.6999999999999993</v>
          </cell>
          <cell r="D71">
            <v>9.6806000000000001</v>
          </cell>
          <cell r="E71">
            <v>9.6612387999999996</v>
          </cell>
          <cell r="F71">
            <v>9.6419163224000002</v>
          </cell>
          <cell r="G71">
            <v>9.6226324897551994</v>
          </cell>
          <cell r="H71">
            <v>9.6033872247756893</v>
          </cell>
          <cell r="I71">
            <v>9.5841804503261372</v>
          </cell>
          <cell r="J71">
            <v>9.5650120894254851</v>
          </cell>
          <cell r="K71">
            <v>9.5458820652466336</v>
          </cell>
          <cell r="L71">
            <v>9.5267903011161401</v>
          </cell>
          <cell r="M71">
            <v>9.5077367205139076</v>
          </cell>
          <cell r="N71">
            <v>9.4887212470728795</v>
          </cell>
          <cell r="O71">
            <v>9.4697438045787337</v>
          </cell>
          <cell r="P71">
            <v>9.4508043169695757</v>
          </cell>
        </row>
        <row r="72">
          <cell r="A72" t="str">
            <v>BARGE2</v>
          </cell>
          <cell r="B72" t="str">
            <v>Barge movements on Ohio River system (upstream)</v>
          </cell>
          <cell r="C72">
            <v>11.5</v>
          </cell>
          <cell r="D72">
            <v>11.477</v>
          </cell>
          <cell r="E72">
            <v>11.454046</v>
          </cell>
          <cell r="F72">
            <v>11.431137908</v>
          </cell>
          <cell r="G72">
            <v>11.408275632184001</v>
          </cell>
          <cell r="H72">
            <v>11.385459080919633</v>
          </cell>
          <cell r="I72">
            <v>11.362688162757793</v>
          </cell>
          <cell r="J72">
            <v>11.339962786432277</v>
          </cell>
          <cell r="K72">
            <v>11.317282860859413</v>
          </cell>
          <cell r="L72">
            <v>11.294648295137694</v>
          </cell>
          <cell r="M72">
            <v>11.272058998547418</v>
          </cell>
          <cell r="N72">
            <v>11.249514880550324</v>
          </cell>
          <cell r="O72">
            <v>11.227015850789224</v>
          </cell>
          <cell r="P72">
            <v>11.204561819087646</v>
          </cell>
        </row>
        <row r="73">
          <cell r="A73" t="str">
            <v>BARGE3</v>
          </cell>
          <cell r="B73" t="str">
            <v>Barge movements on Lower Mississippi River (downstream)</v>
          </cell>
          <cell r="C73">
            <v>6.9</v>
          </cell>
          <cell r="D73">
            <v>6.8862000000000005</v>
          </cell>
          <cell r="E73">
            <v>6.8724276000000009</v>
          </cell>
          <cell r="F73">
            <v>6.8586827448000012</v>
          </cell>
          <cell r="G73">
            <v>6.8449653793104011</v>
          </cell>
          <cell r="H73">
            <v>6.8312754485517804</v>
          </cell>
          <cell r="I73">
            <v>6.8176128976546764</v>
          </cell>
          <cell r="J73">
            <v>6.803977671859367</v>
          </cell>
          <cell r="K73">
            <v>6.7903697165156478</v>
          </cell>
          <cell r="L73">
            <v>6.7767889770826164</v>
          </cell>
          <cell r="M73">
            <v>6.7632353991284511</v>
          </cell>
          <cell r="N73">
            <v>6.7497089283301941</v>
          </cell>
          <cell r="O73">
            <v>6.7362095104735333</v>
          </cell>
          <cell r="P73">
            <v>6.7227370914525864</v>
          </cell>
        </row>
        <row r="74">
          <cell r="A74" t="str">
            <v>CONVEYOR</v>
          </cell>
          <cell r="B74" t="str">
            <v>Conveyor transportation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</row>
        <row r="75">
          <cell r="A75" t="str">
            <v>RAILEAST1</v>
          </cell>
          <cell r="B75" t="str">
            <v>Rail movement of CAPP, NAPP, or SAPP coal to captive destinations over distances of &lt;200 miles.</v>
          </cell>
          <cell r="C75">
            <v>85</v>
          </cell>
          <cell r="D75">
            <v>85.424999999999997</v>
          </cell>
          <cell r="E75">
            <v>85.852124999999987</v>
          </cell>
          <cell r="F75">
            <v>86.281385624999984</v>
          </cell>
          <cell r="G75">
            <v>86.71279255312497</v>
          </cell>
          <cell r="H75">
            <v>87.146356515890588</v>
          </cell>
          <cell r="I75">
            <v>87.582088298470026</v>
          </cell>
          <cell r="J75">
            <v>88.019998739962361</v>
          </cell>
          <cell r="K75">
            <v>88.460098733662164</v>
          </cell>
          <cell r="L75">
            <v>88.902399227330463</v>
          </cell>
          <cell r="M75">
            <v>89.346911223467103</v>
          </cell>
          <cell r="N75">
            <v>89.793645779584423</v>
          </cell>
          <cell r="O75">
            <v>90.242614008482334</v>
          </cell>
          <cell r="P75">
            <v>90.693827078524734</v>
          </cell>
        </row>
        <row r="76">
          <cell r="A76" t="str">
            <v>RAILEAST2</v>
          </cell>
          <cell r="B76" t="str">
            <v>Rail movement of CAPP, NAPP, or SAPP coal to high-cost competitive destinations over distances of &lt;200 miles.</v>
          </cell>
          <cell r="C76">
            <v>85</v>
          </cell>
          <cell r="D76">
            <v>85.424999999999997</v>
          </cell>
          <cell r="E76">
            <v>85.852124999999987</v>
          </cell>
          <cell r="F76">
            <v>86.281385624999984</v>
          </cell>
          <cell r="G76">
            <v>86.71279255312497</v>
          </cell>
          <cell r="H76">
            <v>87.146356515890588</v>
          </cell>
          <cell r="I76">
            <v>87.582088298470026</v>
          </cell>
          <cell r="J76">
            <v>88.019998739962361</v>
          </cell>
          <cell r="K76">
            <v>88.460098733662164</v>
          </cell>
          <cell r="L76">
            <v>88.902399227330463</v>
          </cell>
          <cell r="M76">
            <v>89.346911223467103</v>
          </cell>
          <cell r="N76">
            <v>89.793645779584423</v>
          </cell>
          <cell r="O76">
            <v>90.242614008482334</v>
          </cell>
          <cell r="P76">
            <v>90.693827078524734</v>
          </cell>
        </row>
        <row r="77">
          <cell r="A77" t="str">
            <v>RAILEAST3</v>
          </cell>
          <cell r="B77" t="str">
            <v>Rail movement of CAPP, NAPP, or SAPP coal to low-cost competitive destinations over distances of &lt;200 miles.</v>
          </cell>
          <cell r="C77">
            <v>72</v>
          </cell>
          <cell r="D77">
            <v>72.359999999999985</v>
          </cell>
          <cell r="E77">
            <v>72.721799999999973</v>
          </cell>
          <cell r="F77">
            <v>73.08540899999997</v>
          </cell>
          <cell r="G77">
            <v>73.45083604499996</v>
          </cell>
          <cell r="H77">
            <v>73.81809022522495</v>
          </cell>
          <cell r="I77">
            <v>74.187180676351062</v>
          </cell>
          <cell r="J77">
            <v>74.558116579732811</v>
          </cell>
          <cell r="K77">
            <v>74.93090716263147</v>
          </cell>
          <cell r="L77">
            <v>75.30556169844462</v>
          </cell>
          <cell r="M77">
            <v>75.682089506936833</v>
          </cell>
          <cell r="N77">
            <v>76.06049995447151</v>
          </cell>
          <cell r="O77">
            <v>76.440802454243865</v>
          </cell>
          <cell r="P77">
            <v>76.823006466515082</v>
          </cell>
        </row>
        <row r="78">
          <cell r="A78" t="str">
            <v>RAILEAST4</v>
          </cell>
          <cell r="B78" t="str">
            <v>Rail movement of CAPP, NAPP, or SAPP coal to captive destinations over distances of &gt;= 200 and &lt; 300 miles.</v>
          </cell>
          <cell r="C78">
            <v>71</v>
          </cell>
          <cell r="D78">
            <v>71.35499999999999</v>
          </cell>
          <cell r="E78">
            <v>71.711774999999989</v>
          </cell>
          <cell r="F78">
            <v>72.070333874999974</v>
          </cell>
          <cell r="G78">
            <v>72.430685544374967</v>
          </cell>
          <cell r="H78">
            <v>72.792838972096831</v>
          </cell>
          <cell r="I78">
            <v>73.156803166957303</v>
          </cell>
          <cell r="J78">
            <v>73.52258718279208</v>
          </cell>
          <cell r="K78">
            <v>73.890200118706034</v>
          </cell>
          <cell r="L78">
            <v>74.259651119299562</v>
          </cell>
          <cell r="M78">
            <v>74.630949374896048</v>
          </cell>
          <cell r="N78">
            <v>75.004104121770524</v>
          </cell>
          <cell r="O78">
            <v>75.379124642379367</v>
          </cell>
          <cell r="P78">
            <v>75.75602026559126</v>
          </cell>
        </row>
        <row r="79">
          <cell r="A79" t="str">
            <v>RAILEAST5</v>
          </cell>
          <cell r="B79" t="str">
            <v>Rail movement of CAPP, NAPP, or SAPP coal to high-cost competitive destinations over distances of &gt;= 200 and &lt; 300 miles.</v>
          </cell>
          <cell r="C79">
            <v>71</v>
          </cell>
          <cell r="D79">
            <v>71.35499999999999</v>
          </cell>
          <cell r="E79">
            <v>71.711774999999989</v>
          </cell>
          <cell r="F79">
            <v>72.070333874999974</v>
          </cell>
          <cell r="G79">
            <v>72.430685544374967</v>
          </cell>
          <cell r="H79">
            <v>72.792838972096831</v>
          </cell>
          <cell r="I79">
            <v>73.156803166957303</v>
          </cell>
          <cell r="J79">
            <v>73.52258718279208</v>
          </cell>
          <cell r="K79">
            <v>73.890200118706034</v>
          </cell>
          <cell r="L79">
            <v>74.259651119299562</v>
          </cell>
          <cell r="M79">
            <v>74.630949374896048</v>
          </cell>
          <cell r="N79">
            <v>75.004104121770524</v>
          </cell>
          <cell r="O79">
            <v>75.379124642379367</v>
          </cell>
          <cell r="P79">
            <v>75.75602026559126</v>
          </cell>
        </row>
        <row r="80">
          <cell r="A80" t="str">
            <v>RAILEAST6</v>
          </cell>
          <cell r="B80" t="str">
            <v>Rail movement of CAPP, NAPP, or SAPP coal to low-cost competitive destinations over distances of &gt;= 200 and &lt; 300 miles.</v>
          </cell>
          <cell r="C80">
            <v>60</v>
          </cell>
          <cell r="D80">
            <v>60.3</v>
          </cell>
          <cell r="E80">
            <v>60.601499999999987</v>
          </cell>
          <cell r="F80">
            <v>60.90450749999998</v>
          </cell>
          <cell r="G80">
            <v>61.209030037499971</v>
          </cell>
          <cell r="H80">
            <v>61.515075187687465</v>
          </cell>
          <cell r="I80">
            <v>61.822650563625899</v>
          </cell>
          <cell r="J80">
            <v>62.131763816444021</v>
          </cell>
          <cell r="K80">
            <v>62.442422635526235</v>
          </cell>
          <cell r="L80">
            <v>62.754634748703857</v>
          </cell>
          <cell r="M80">
            <v>63.068407922447371</v>
          </cell>
          <cell r="N80">
            <v>63.383749962059603</v>
          </cell>
          <cell r="O80">
            <v>63.700668711869895</v>
          </cell>
          <cell r="P80">
            <v>64.019172055429237</v>
          </cell>
        </row>
        <row r="81">
          <cell r="A81" t="str">
            <v>RAILEAST7</v>
          </cell>
          <cell r="B81" t="str">
            <v>Rail movement of CAPP, NAPP, or SAPP coal to captive destinations over distances of &gt;= 300 and &lt; 400 miles.</v>
          </cell>
          <cell r="C81">
            <v>69</v>
          </cell>
          <cell r="D81">
            <v>69.344999999999999</v>
          </cell>
          <cell r="E81">
            <v>69.691724999999991</v>
          </cell>
          <cell r="F81">
            <v>70.040183624999983</v>
          </cell>
          <cell r="G81">
            <v>70.390384543124981</v>
          </cell>
          <cell r="H81">
            <v>70.742336465840594</v>
          </cell>
          <cell r="I81">
            <v>71.096048148169785</v>
          </cell>
          <cell r="J81">
            <v>71.451528388910631</v>
          </cell>
          <cell r="K81">
            <v>71.808786030855174</v>
          </cell>
          <cell r="L81">
            <v>72.167829961009446</v>
          </cell>
          <cell r="M81">
            <v>72.528669110814491</v>
          </cell>
          <cell r="N81">
            <v>72.891312456368553</v>
          </cell>
          <cell r="O81">
            <v>73.255769018650383</v>
          </cell>
          <cell r="P81">
            <v>73.622047863743632</v>
          </cell>
        </row>
        <row r="82">
          <cell r="A82" t="str">
            <v>RAILEAST8</v>
          </cell>
          <cell r="B82" t="str">
            <v>Rail movement of CAPP, NAPP, or SAPP coal to high-cost competitive destinations over distances of &gt;= 300 and &lt; 400 miles.</v>
          </cell>
          <cell r="C82">
            <v>69</v>
          </cell>
          <cell r="D82">
            <v>69.344999999999999</v>
          </cell>
          <cell r="E82">
            <v>69.691724999999991</v>
          </cell>
          <cell r="F82">
            <v>70.040183624999983</v>
          </cell>
          <cell r="G82">
            <v>70.390384543124981</v>
          </cell>
          <cell r="H82">
            <v>70.742336465840594</v>
          </cell>
          <cell r="I82">
            <v>71.096048148169785</v>
          </cell>
          <cell r="J82">
            <v>71.451528388910631</v>
          </cell>
          <cell r="K82">
            <v>71.808786030855174</v>
          </cell>
          <cell r="L82">
            <v>72.167829961009446</v>
          </cell>
          <cell r="M82">
            <v>72.528669110814491</v>
          </cell>
          <cell r="N82">
            <v>72.891312456368553</v>
          </cell>
          <cell r="O82">
            <v>73.255769018650383</v>
          </cell>
          <cell r="P82">
            <v>73.622047863743632</v>
          </cell>
        </row>
        <row r="83">
          <cell r="A83" t="str">
            <v>RAILEAST9</v>
          </cell>
          <cell r="B83" t="str">
            <v>Rail movement of CAPP, NAPP, or SAPP coal to low-cost competitive destinations over distances of &gt;= 300 and &lt; 400 miles.</v>
          </cell>
          <cell r="C83">
            <v>59</v>
          </cell>
          <cell r="D83">
            <v>59.294999999999995</v>
          </cell>
          <cell r="E83">
            <v>59.591474999999988</v>
          </cell>
          <cell r="F83">
            <v>59.889432374999984</v>
          </cell>
          <cell r="G83">
            <v>60.188879536874978</v>
          </cell>
          <cell r="H83">
            <v>60.489823934559347</v>
          </cell>
          <cell r="I83">
            <v>60.79227305423214</v>
          </cell>
          <cell r="J83">
            <v>61.096234419503297</v>
          </cell>
          <cell r="K83">
            <v>61.401715591600805</v>
          </cell>
          <cell r="L83">
            <v>61.708724169558799</v>
          </cell>
          <cell r="M83">
            <v>62.017267790406585</v>
          </cell>
          <cell r="N83">
            <v>62.327354129358611</v>
          </cell>
          <cell r="O83">
            <v>62.638990900005396</v>
          </cell>
          <cell r="P83">
            <v>62.952185854505416</v>
          </cell>
        </row>
        <row r="84">
          <cell r="A84" t="str">
            <v>RAILEAST10</v>
          </cell>
          <cell r="B84" t="str">
            <v>Rail movement of CAPP, NAPP, or SAPP coal to captive destinations over distances of &gt;= 400 and &lt; 650 miles.</v>
          </cell>
          <cell r="C84">
            <v>61</v>
          </cell>
          <cell r="D84">
            <v>61.304999999999993</v>
          </cell>
          <cell r="E84">
            <v>61.611524999999986</v>
          </cell>
          <cell r="F84">
            <v>61.919582624999983</v>
          </cell>
          <cell r="G84">
            <v>62.229180538124979</v>
          </cell>
          <cell r="H84">
            <v>62.540326440815598</v>
          </cell>
          <cell r="I84">
            <v>62.853028073019672</v>
          </cell>
          <cell r="J84">
            <v>63.167293213384767</v>
          </cell>
          <cell r="K84">
            <v>63.483129679451686</v>
          </cell>
          <cell r="L84">
            <v>63.800545327848937</v>
          </cell>
          <cell r="M84">
            <v>64.119548054488178</v>
          </cell>
          <cell r="N84">
            <v>64.44014579476061</v>
          </cell>
          <cell r="O84">
            <v>64.762346523734408</v>
          </cell>
          <cell r="P84">
            <v>65.086158256353073</v>
          </cell>
        </row>
        <row r="85">
          <cell r="A85" t="str">
            <v>RAILEAST11</v>
          </cell>
          <cell r="B85" t="str">
            <v>Rail movement of CAPP, NAPP, or SAPP coal to high-cost competitive destinations over distances of &gt;= 400 and &lt; 650 miles.</v>
          </cell>
          <cell r="C85">
            <v>61</v>
          </cell>
          <cell r="D85">
            <v>61.304999999999993</v>
          </cell>
          <cell r="E85">
            <v>61.611524999999986</v>
          </cell>
          <cell r="F85">
            <v>61.919582624999983</v>
          </cell>
          <cell r="G85">
            <v>62.229180538124979</v>
          </cell>
          <cell r="H85">
            <v>62.540326440815598</v>
          </cell>
          <cell r="I85">
            <v>62.853028073019672</v>
          </cell>
          <cell r="J85">
            <v>63.167293213384767</v>
          </cell>
          <cell r="K85">
            <v>63.483129679451686</v>
          </cell>
          <cell r="L85">
            <v>63.800545327848937</v>
          </cell>
          <cell r="M85">
            <v>64.119548054488178</v>
          </cell>
          <cell r="N85">
            <v>64.44014579476061</v>
          </cell>
          <cell r="O85">
            <v>64.762346523734408</v>
          </cell>
          <cell r="P85">
            <v>65.086158256353073</v>
          </cell>
        </row>
        <row r="86">
          <cell r="A86" t="str">
            <v>RAILEAST12</v>
          </cell>
          <cell r="B86" t="str">
            <v>Rail movement of CAPP, NAPP, or SAPP coal to low-cost competitive destinations over distances of &gt;= 400 and &lt; 650 miles.</v>
          </cell>
          <cell r="C86">
            <v>52</v>
          </cell>
          <cell r="D86">
            <v>52.259999999999991</v>
          </cell>
          <cell r="E86">
            <v>52.521299999999982</v>
          </cell>
          <cell r="F86">
            <v>52.783906499999979</v>
          </cell>
          <cell r="G86">
            <v>53.047826032499977</v>
          </cell>
          <cell r="H86">
            <v>53.313065162662468</v>
          </cell>
          <cell r="I86">
            <v>53.579630488475772</v>
          </cell>
          <cell r="J86">
            <v>53.847528640918142</v>
          </cell>
          <cell r="K86">
            <v>54.116766284122725</v>
          </cell>
          <cell r="L86">
            <v>54.387350115543335</v>
          </cell>
          <cell r="M86">
            <v>54.659286866121043</v>
          </cell>
          <cell r="N86">
            <v>54.93258330045164</v>
          </cell>
          <cell r="O86">
            <v>55.207246216953891</v>
          </cell>
          <cell r="P86">
            <v>55.483282448038658</v>
          </cell>
        </row>
        <row r="87">
          <cell r="A87" t="str">
            <v>RAILEAST13</v>
          </cell>
          <cell r="B87" t="str">
            <v>Rail movement of CAPP, NAPP, or SAPP coal to captive destinations over distances of &gt;= 650 miles.</v>
          </cell>
          <cell r="C87">
            <v>43</v>
          </cell>
          <cell r="D87">
            <v>43.214999999999996</v>
          </cell>
          <cell r="E87">
            <v>43.431074999999993</v>
          </cell>
          <cell r="F87">
            <v>43.64823037499999</v>
          </cell>
          <cell r="G87">
            <v>43.866471526874989</v>
          </cell>
          <cell r="H87">
            <v>44.08580388450936</v>
          </cell>
          <cell r="I87">
            <v>44.3062329039319</v>
          </cell>
          <cell r="J87">
            <v>44.527764068451553</v>
          </cell>
          <cell r="K87">
            <v>44.750402888793808</v>
          </cell>
          <cell r="L87">
            <v>44.974154903237775</v>
          </cell>
          <cell r="M87">
            <v>45.199025677753959</v>
          </cell>
          <cell r="N87">
            <v>45.425020806142726</v>
          </cell>
          <cell r="O87">
            <v>45.652145910173438</v>
          </cell>
          <cell r="P87">
            <v>45.880406639724299</v>
          </cell>
        </row>
        <row r="88">
          <cell r="A88" t="str">
            <v>RAILEAST14</v>
          </cell>
          <cell r="B88" t="str">
            <v>Rail movement of CAPP, NAPP, or SAPP coal to high-cost competitive destinations over distances of &gt;= 650 miles.</v>
          </cell>
          <cell r="C88">
            <v>43</v>
          </cell>
          <cell r="D88">
            <v>43.214999999999996</v>
          </cell>
          <cell r="E88">
            <v>43.431074999999993</v>
          </cell>
          <cell r="F88">
            <v>43.64823037499999</v>
          </cell>
          <cell r="G88">
            <v>43.866471526874989</v>
          </cell>
          <cell r="H88">
            <v>44.08580388450936</v>
          </cell>
          <cell r="I88">
            <v>44.3062329039319</v>
          </cell>
          <cell r="J88">
            <v>44.527764068451553</v>
          </cell>
          <cell r="K88">
            <v>44.750402888793808</v>
          </cell>
          <cell r="L88">
            <v>44.974154903237775</v>
          </cell>
          <cell r="M88">
            <v>45.199025677753959</v>
          </cell>
          <cell r="N88">
            <v>45.425020806142726</v>
          </cell>
          <cell r="O88">
            <v>45.652145910173438</v>
          </cell>
          <cell r="P88">
            <v>45.880406639724299</v>
          </cell>
        </row>
        <row r="89">
          <cell r="A89" t="str">
            <v>RAILEAST15</v>
          </cell>
          <cell r="B89" t="str">
            <v>Rail movement of CAPP, NAPP, or SAPP coal to low-cost competitive destinations over distances of &gt;= 650 miles.</v>
          </cell>
          <cell r="C89">
            <v>37</v>
          </cell>
          <cell r="D89">
            <v>37.184999999999995</v>
          </cell>
          <cell r="E89">
            <v>37.370924999999993</v>
          </cell>
          <cell r="F89">
            <v>37.557779624999988</v>
          </cell>
          <cell r="G89">
            <v>37.74556852312498</v>
          </cell>
          <cell r="H89">
            <v>37.9342963657406</v>
          </cell>
          <cell r="I89">
            <v>38.123967847569297</v>
          </cell>
          <cell r="J89">
            <v>38.314587686807137</v>
          </cell>
          <cell r="K89">
            <v>38.506160625241165</v>
          </cell>
          <cell r="L89">
            <v>38.698691428367368</v>
          </cell>
          <cell r="M89">
            <v>38.892184885509202</v>
          </cell>
          <cell r="N89">
            <v>39.086645809936741</v>
          </cell>
          <cell r="O89">
            <v>39.282079038986417</v>
          </cell>
          <cell r="P89">
            <v>39.478489434181348</v>
          </cell>
        </row>
        <row r="90">
          <cell r="A90" t="str">
            <v>RAILMIDWEST1</v>
          </cell>
          <cell r="B90" t="str">
            <v>Rail movement of ILB coal to captive destinations over distances of &lt;200 miles.</v>
          </cell>
          <cell r="C90">
            <v>85</v>
          </cell>
          <cell r="D90">
            <v>85.424999999999997</v>
          </cell>
          <cell r="E90">
            <v>85.852124999999987</v>
          </cell>
          <cell r="F90">
            <v>86.281385624999984</v>
          </cell>
          <cell r="G90">
            <v>86.71279255312497</v>
          </cell>
          <cell r="H90">
            <v>87.146356515890588</v>
          </cell>
          <cell r="I90">
            <v>87.582088298470026</v>
          </cell>
          <cell r="J90">
            <v>88.019998739962361</v>
          </cell>
          <cell r="K90">
            <v>88.460098733662164</v>
          </cell>
          <cell r="L90">
            <v>88.902399227330463</v>
          </cell>
          <cell r="M90">
            <v>89.346911223467103</v>
          </cell>
          <cell r="N90">
            <v>89.793645779584423</v>
          </cell>
          <cell r="O90">
            <v>90.242614008482334</v>
          </cell>
          <cell r="P90">
            <v>90.693827078524734</v>
          </cell>
        </row>
        <row r="91">
          <cell r="A91" t="str">
            <v>RAILMIDWEST2</v>
          </cell>
          <cell r="B91" t="str">
            <v>Rail movement of ILB coal to high-cost competitive destinations over distances of &lt;200 miles.</v>
          </cell>
          <cell r="C91">
            <v>85</v>
          </cell>
          <cell r="D91">
            <v>85.424999999999997</v>
          </cell>
          <cell r="E91">
            <v>85.852124999999987</v>
          </cell>
          <cell r="F91">
            <v>86.281385624999984</v>
          </cell>
          <cell r="G91">
            <v>86.71279255312497</v>
          </cell>
          <cell r="H91">
            <v>87.146356515890588</v>
          </cell>
          <cell r="I91">
            <v>87.582088298470026</v>
          </cell>
          <cell r="J91">
            <v>88.019998739962361</v>
          </cell>
          <cell r="K91">
            <v>88.460098733662164</v>
          </cell>
          <cell r="L91">
            <v>88.902399227330463</v>
          </cell>
          <cell r="M91">
            <v>89.346911223467103</v>
          </cell>
          <cell r="N91">
            <v>89.793645779584423</v>
          </cell>
          <cell r="O91">
            <v>90.242614008482334</v>
          </cell>
          <cell r="P91">
            <v>90.693827078524734</v>
          </cell>
        </row>
        <row r="92">
          <cell r="A92" t="str">
            <v>RAILMIDWEST3</v>
          </cell>
          <cell r="B92" t="str">
            <v>Rail movement of ILB coal to low-cost competitive destinations over distances of &lt;200 miles.</v>
          </cell>
          <cell r="C92">
            <v>72</v>
          </cell>
          <cell r="D92">
            <v>72.359999999999985</v>
          </cell>
          <cell r="E92">
            <v>72.721799999999973</v>
          </cell>
          <cell r="F92">
            <v>73.08540899999997</v>
          </cell>
          <cell r="G92">
            <v>73.45083604499996</v>
          </cell>
          <cell r="H92">
            <v>73.81809022522495</v>
          </cell>
          <cell r="I92">
            <v>74.187180676351062</v>
          </cell>
          <cell r="J92">
            <v>74.558116579732811</v>
          </cell>
          <cell r="K92">
            <v>74.93090716263147</v>
          </cell>
          <cell r="L92">
            <v>75.30556169844462</v>
          </cell>
          <cell r="M92">
            <v>75.682089506936833</v>
          </cell>
          <cell r="N92">
            <v>76.06049995447151</v>
          </cell>
          <cell r="O92">
            <v>76.440802454243865</v>
          </cell>
          <cell r="P92">
            <v>76.823006466515082</v>
          </cell>
        </row>
        <row r="93">
          <cell r="A93" t="str">
            <v>RAILMIDWEST4</v>
          </cell>
          <cell r="B93" t="str">
            <v>Rail movement of ILB coal to captive destinations over distances of &gt;= 200 and &lt; 300 miles.</v>
          </cell>
          <cell r="C93">
            <v>67</v>
          </cell>
          <cell r="D93">
            <v>67.334999999999994</v>
          </cell>
          <cell r="E93">
            <v>67.671674999999993</v>
          </cell>
          <cell r="F93">
            <v>68.010033374999992</v>
          </cell>
          <cell r="G93">
            <v>68.35008354187498</v>
          </cell>
          <cell r="H93">
            <v>68.691833959584343</v>
          </cell>
          <cell r="I93">
            <v>69.035293129382254</v>
          </cell>
          <cell r="J93">
            <v>69.380469595029155</v>
          </cell>
          <cell r="K93">
            <v>69.727371943004286</v>
          </cell>
          <cell r="L93">
            <v>70.076008802719301</v>
          </cell>
          <cell r="M93">
            <v>70.426388846732891</v>
          </cell>
          <cell r="N93">
            <v>70.778520790966553</v>
          </cell>
          <cell r="O93">
            <v>71.132413394921372</v>
          </cell>
          <cell r="P93">
            <v>71.488075461895974</v>
          </cell>
        </row>
        <row r="94">
          <cell r="A94" t="str">
            <v>RAILMIDWEST5</v>
          </cell>
          <cell r="B94" t="str">
            <v>Rail movement of ILB coal to high-cost competitive destinations over distances of &gt;= 200 and &lt; 300 miles.</v>
          </cell>
          <cell r="C94">
            <v>67</v>
          </cell>
          <cell r="D94">
            <v>67.334999999999994</v>
          </cell>
          <cell r="E94">
            <v>67.671674999999993</v>
          </cell>
          <cell r="F94">
            <v>68.010033374999992</v>
          </cell>
          <cell r="G94">
            <v>68.35008354187498</v>
          </cell>
          <cell r="H94">
            <v>68.691833959584343</v>
          </cell>
          <cell r="I94">
            <v>69.035293129382254</v>
          </cell>
          <cell r="J94">
            <v>69.380469595029155</v>
          </cell>
          <cell r="K94">
            <v>69.727371943004286</v>
          </cell>
          <cell r="L94">
            <v>70.076008802719301</v>
          </cell>
          <cell r="M94">
            <v>70.426388846732891</v>
          </cell>
          <cell r="N94">
            <v>70.778520790966553</v>
          </cell>
          <cell r="O94">
            <v>71.132413394921372</v>
          </cell>
          <cell r="P94">
            <v>71.488075461895974</v>
          </cell>
        </row>
        <row r="95">
          <cell r="A95" t="str">
            <v>RAILMIDWEST6</v>
          </cell>
          <cell r="B95" t="str">
            <v>Rail movement of ILB coal to low-cost competitive destinations over distances of &gt;= 200 and &lt; 300 miles.</v>
          </cell>
          <cell r="C95">
            <v>57</v>
          </cell>
          <cell r="D95">
            <v>57.284999999999997</v>
          </cell>
          <cell r="E95">
            <v>57.571424999999991</v>
          </cell>
          <cell r="F95">
            <v>57.859282124999986</v>
          </cell>
          <cell r="G95">
            <v>58.148578535624978</v>
          </cell>
          <cell r="H95">
            <v>58.439321428303096</v>
          </cell>
          <cell r="I95">
            <v>58.731518035444608</v>
          </cell>
          <cell r="J95">
            <v>59.025175625621827</v>
          </cell>
          <cell r="K95">
            <v>59.320301503749931</v>
          </cell>
          <cell r="L95">
            <v>59.616903011268676</v>
          </cell>
          <cell r="M95">
            <v>59.914987526325014</v>
          </cell>
          <cell r="N95">
            <v>60.214562463956632</v>
          </cell>
          <cell r="O95">
            <v>60.515635276276406</v>
          </cell>
          <cell r="P95">
            <v>60.81821345265778</v>
          </cell>
        </row>
        <row r="96">
          <cell r="A96" t="str">
            <v>RAILMIDWEST7</v>
          </cell>
          <cell r="B96" t="str">
            <v>Rail movement of ILB coal to captive destinations over distances of &gt;= 300 and &lt; 400 miles.</v>
          </cell>
          <cell r="C96">
            <v>49</v>
          </cell>
          <cell r="D96">
            <v>49.244999999999997</v>
          </cell>
          <cell r="E96">
            <v>49.491224999999993</v>
          </cell>
          <cell r="F96">
            <v>49.738681124999985</v>
          </cell>
          <cell r="G96">
            <v>49.987374530624983</v>
          </cell>
          <cell r="H96">
            <v>50.237311403278106</v>
          </cell>
          <cell r="I96">
            <v>50.488497960294488</v>
          </cell>
          <cell r="J96">
            <v>50.740940450095955</v>
          </cell>
          <cell r="K96">
            <v>50.994645152346429</v>
          </cell>
          <cell r="L96">
            <v>51.249618378108153</v>
          </cell>
          <cell r="M96">
            <v>51.505866469998686</v>
          </cell>
          <cell r="N96">
            <v>51.763395802348676</v>
          </cell>
          <cell r="O96">
            <v>52.022212781360416</v>
          </cell>
          <cell r="P96">
            <v>52.282323845267214</v>
          </cell>
        </row>
        <row r="97">
          <cell r="A97" t="str">
            <v>RAILMIDWEST8</v>
          </cell>
          <cell r="B97" t="str">
            <v>Rail movement of ILB coal to high-cost competitive destinations over distances of &gt;= 300 and &lt; 400 miles.</v>
          </cell>
          <cell r="C97">
            <v>49</v>
          </cell>
          <cell r="D97">
            <v>49.244999999999997</v>
          </cell>
          <cell r="E97">
            <v>49.491224999999993</v>
          </cell>
          <cell r="F97">
            <v>49.738681124999985</v>
          </cell>
          <cell r="G97">
            <v>49.987374530624983</v>
          </cell>
          <cell r="H97">
            <v>50.237311403278106</v>
          </cell>
          <cell r="I97">
            <v>50.488497960294488</v>
          </cell>
          <cell r="J97">
            <v>50.740940450095955</v>
          </cell>
          <cell r="K97">
            <v>50.994645152346429</v>
          </cell>
          <cell r="L97">
            <v>51.249618378108153</v>
          </cell>
          <cell r="M97">
            <v>51.505866469998686</v>
          </cell>
          <cell r="N97">
            <v>51.763395802348676</v>
          </cell>
          <cell r="O97">
            <v>52.022212781360416</v>
          </cell>
          <cell r="P97">
            <v>52.282323845267214</v>
          </cell>
        </row>
        <row r="98">
          <cell r="A98" t="str">
            <v>RAILMIDWEST9</v>
          </cell>
          <cell r="B98" t="str">
            <v>Rail movement of ILB coal to low-cost competitive destinations over distances of &gt;= 300 and &lt; 400 miles.</v>
          </cell>
          <cell r="C98">
            <v>42</v>
          </cell>
          <cell r="D98">
            <v>42.209999999999994</v>
          </cell>
          <cell r="E98">
            <v>42.421049999999987</v>
          </cell>
          <cell r="F98">
            <v>42.63315524999998</v>
          </cell>
          <cell r="G98">
            <v>42.846321026249974</v>
          </cell>
          <cell r="H98">
            <v>43.060552631381221</v>
          </cell>
          <cell r="I98">
            <v>43.275855394538119</v>
          </cell>
          <cell r="J98">
            <v>43.492234671510808</v>
          </cell>
          <cell r="K98">
            <v>43.709695844868357</v>
          </cell>
          <cell r="L98">
            <v>43.928244324092695</v>
          </cell>
          <cell r="M98">
            <v>44.147885545713152</v>
          </cell>
          <cell r="N98">
            <v>44.368624973441712</v>
          </cell>
          <cell r="O98">
            <v>44.590468098308918</v>
          </cell>
          <cell r="P98">
            <v>44.813420438800456</v>
          </cell>
        </row>
        <row r="99">
          <cell r="A99" t="str">
            <v>RAILMIDWEST10</v>
          </cell>
          <cell r="B99" t="str">
            <v>Rail movement of ILB coal to captive destinations over distances of &gt;= 400 and &lt; 650 miles.</v>
          </cell>
          <cell r="C99">
            <v>46</v>
          </cell>
          <cell r="D99">
            <v>46.23</v>
          </cell>
          <cell r="E99">
            <v>46.461149999999989</v>
          </cell>
          <cell r="F99">
            <v>46.693455749999984</v>
          </cell>
          <cell r="G99">
            <v>46.926923028749982</v>
          </cell>
          <cell r="H99">
            <v>47.16155764389373</v>
          </cell>
          <cell r="I99">
            <v>47.39736543211319</v>
          </cell>
          <cell r="J99">
            <v>47.634352259273754</v>
          </cell>
          <cell r="K99">
            <v>47.872524020570118</v>
          </cell>
          <cell r="L99">
            <v>48.111886640672964</v>
          </cell>
          <cell r="M99">
            <v>48.352446073876322</v>
          </cell>
          <cell r="N99">
            <v>48.594208304245697</v>
          </cell>
          <cell r="O99">
            <v>48.83717934576692</v>
          </cell>
          <cell r="P99">
            <v>49.08136524249575</v>
          </cell>
        </row>
        <row r="100">
          <cell r="A100" t="str">
            <v>RAILMIDWEST11</v>
          </cell>
          <cell r="B100" t="str">
            <v>Rail movement of ILB coal to high-cost competitive destinations over distances of &gt;= 400 and &lt; 650 miles.</v>
          </cell>
          <cell r="C100">
            <v>46</v>
          </cell>
          <cell r="D100">
            <v>46.23</v>
          </cell>
          <cell r="E100">
            <v>46.461149999999989</v>
          </cell>
          <cell r="F100">
            <v>46.693455749999984</v>
          </cell>
          <cell r="G100">
            <v>46.926923028749982</v>
          </cell>
          <cell r="H100">
            <v>47.16155764389373</v>
          </cell>
          <cell r="I100">
            <v>47.39736543211319</v>
          </cell>
          <cell r="J100">
            <v>47.634352259273754</v>
          </cell>
          <cell r="K100">
            <v>47.872524020570118</v>
          </cell>
          <cell r="L100">
            <v>48.111886640672964</v>
          </cell>
          <cell r="M100">
            <v>48.352446073876322</v>
          </cell>
          <cell r="N100">
            <v>48.594208304245697</v>
          </cell>
          <cell r="O100">
            <v>48.83717934576692</v>
          </cell>
          <cell r="P100">
            <v>49.08136524249575</v>
          </cell>
        </row>
        <row r="101">
          <cell r="A101" t="str">
            <v>RAILMIDWEST12</v>
          </cell>
          <cell r="B101" t="str">
            <v>Rail movement of ILB coal to low-cost competitive destinations over distances of &gt;= 400 and &lt; 650 miles.</v>
          </cell>
          <cell r="C101">
            <v>39</v>
          </cell>
          <cell r="D101">
            <v>39.194999999999993</v>
          </cell>
          <cell r="E101">
            <v>39.39097499999999</v>
          </cell>
          <cell r="F101">
            <v>39.587929874999986</v>
          </cell>
          <cell r="G101">
            <v>39.785869524374981</v>
          </cell>
          <cell r="H101">
            <v>39.984798871996851</v>
          </cell>
          <cell r="I101">
            <v>40.184722866356829</v>
          </cell>
          <cell r="J101">
            <v>40.385646480688607</v>
          </cell>
          <cell r="K101">
            <v>40.587574713092046</v>
          </cell>
          <cell r="L101">
            <v>40.790512586657499</v>
          </cell>
          <cell r="M101">
            <v>40.994465149590781</v>
          </cell>
          <cell r="N101">
            <v>41.199437475338733</v>
          </cell>
          <cell r="O101">
            <v>41.405434662715422</v>
          </cell>
          <cell r="P101">
            <v>41.612461836028992</v>
          </cell>
        </row>
        <row r="102">
          <cell r="A102" t="str">
            <v>RAILMIDWEST13</v>
          </cell>
          <cell r="B102" t="str">
            <v>Rail movement of ILB coal to captive destinations over distances of &gt;= 650 miles.</v>
          </cell>
          <cell r="C102">
            <v>43</v>
          </cell>
          <cell r="D102">
            <v>43.214999999999996</v>
          </cell>
          <cell r="E102">
            <v>43.431074999999993</v>
          </cell>
          <cell r="F102">
            <v>43.64823037499999</v>
          </cell>
          <cell r="G102">
            <v>43.866471526874989</v>
          </cell>
          <cell r="H102">
            <v>44.08580388450936</v>
          </cell>
          <cell r="I102">
            <v>44.3062329039319</v>
          </cell>
          <cell r="J102">
            <v>44.527764068451553</v>
          </cell>
          <cell r="K102">
            <v>44.750402888793808</v>
          </cell>
          <cell r="L102">
            <v>44.974154903237775</v>
          </cell>
          <cell r="M102">
            <v>45.199025677753959</v>
          </cell>
          <cell r="N102">
            <v>45.425020806142726</v>
          </cell>
          <cell r="O102">
            <v>45.652145910173438</v>
          </cell>
          <cell r="P102">
            <v>45.880406639724299</v>
          </cell>
        </row>
        <row r="103">
          <cell r="A103" t="str">
            <v>RAILMIDWEST14</v>
          </cell>
          <cell r="B103" t="str">
            <v>Rail movement of ILB coal to high-cost competitive destinations over distances of &gt;= 650 miles.</v>
          </cell>
          <cell r="C103">
            <v>43</v>
          </cell>
          <cell r="D103">
            <v>43.214999999999996</v>
          </cell>
          <cell r="E103">
            <v>43.431074999999993</v>
          </cell>
          <cell r="F103">
            <v>43.64823037499999</v>
          </cell>
          <cell r="G103">
            <v>43.866471526874989</v>
          </cell>
          <cell r="H103">
            <v>44.08580388450936</v>
          </cell>
          <cell r="I103">
            <v>44.3062329039319</v>
          </cell>
          <cell r="J103">
            <v>44.527764068451553</v>
          </cell>
          <cell r="K103">
            <v>44.750402888793808</v>
          </cell>
          <cell r="L103">
            <v>44.974154903237775</v>
          </cell>
          <cell r="M103">
            <v>45.199025677753959</v>
          </cell>
          <cell r="N103">
            <v>45.425020806142726</v>
          </cell>
          <cell r="O103">
            <v>45.652145910173438</v>
          </cell>
          <cell r="P103">
            <v>45.880406639724299</v>
          </cell>
        </row>
        <row r="104">
          <cell r="A104" t="str">
            <v>RAILMIDWEST15</v>
          </cell>
          <cell r="B104" t="str">
            <v>Rail movement of ILB coal to low-cost competitive destinations over distances of &gt;= 650 miles.</v>
          </cell>
          <cell r="C104">
            <v>37</v>
          </cell>
          <cell r="D104">
            <v>37.184999999999995</v>
          </cell>
          <cell r="E104">
            <v>37.370924999999993</v>
          </cell>
          <cell r="F104">
            <v>37.557779624999988</v>
          </cell>
          <cell r="G104">
            <v>37.74556852312498</v>
          </cell>
          <cell r="H104">
            <v>37.9342963657406</v>
          </cell>
          <cell r="I104">
            <v>38.123967847569297</v>
          </cell>
          <cell r="J104">
            <v>38.314587686807137</v>
          </cell>
          <cell r="K104">
            <v>38.506160625241165</v>
          </cell>
          <cell r="L104">
            <v>38.698691428367368</v>
          </cell>
          <cell r="M104">
            <v>38.892184885509202</v>
          </cell>
          <cell r="N104">
            <v>39.086645809936741</v>
          </cell>
          <cell r="O104">
            <v>39.282079038986417</v>
          </cell>
          <cell r="P104">
            <v>39.478489434181348</v>
          </cell>
        </row>
        <row r="105">
          <cell r="A105" t="str">
            <v>RAILWESTBIT1</v>
          </cell>
          <cell r="B105" t="str">
            <v xml:space="preserve">Rail movement of AZ/NM or CO/UT coal to captive destinations over distances of &lt;300 miles.  </v>
          </cell>
          <cell r="C105">
            <v>53</v>
          </cell>
          <cell r="D105">
            <v>53.264999999999993</v>
          </cell>
          <cell r="E105">
            <v>53.531324999999988</v>
          </cell>
          <cell r="F105">
            <v>53.798981624999982</v>
          </cell>
          <cell r="G105">
            <v>54.067976533124977</v>
          </cell>
          <cell r="H105">
            <v>54.338316415790594</v>
          </cell>
          <cell r="I105">
            <v>54.610007997869538</v>
          </cell>
          <cell r="J105">
            <v>54.883058037858881</v>
          </cell>
          <cell r="K105">
            <v>55.157473328048169</v>
          </cell>
          <cell r="L105">
            <v>55.433260694688407</v>
          </cell>
          <cell r="M105">
            <v>55.710426998161843</v>
          </cell>
          <cell r="N105">
            <v>55.988979133152647</v>
          </cell>
          <cell r="O105">
            <v>56.268924028818404</v>
          </cell>
          <cell r="P105">
            <v>56.550268648962486</v>
          </cell>
        </row>
        <row r="106">
          <cell r="A106" t="str">
            <v>RAILWESTBIT2</v>
          </cell>
          <cell r="B106" t="str">
            <v xml:space="preserve">Rail movement of AZ/NM or CO/UT coal to high-cost competitive destinations over distances of &lt;300 miles.  </v>
          </cell>
          <cell r="C106">
            <v>45</v>
          </cell>
          <cell r="D106">
            <v>45.224999999999994</v>
          </cell>
          <cell r="E106">
            <v>45.45112499999999</v>
          </cell>
          <cell r="F106">
            <v>45.678380624999988</v>
          </cell>
          <cell r="G106">
            <v>45.906772528124982</v>
          </cell>
          <cell r="H106">
            <v>46.136306390765604</v>
          </cell>
          <cell r="I106">
            <v>46.366987922719424</v>
          </cell>
          <cell r="J106">
            <v>46.598822862333016</v>
          </cell>
          <cell r="K106">
            <v>46.831816976644674</v>
          </cell>
          <cell r="L106">
            <v>47.065976061527891</v>
          </cell>
          <cell r="M106">
            <v>47.301305941835523</v>
          </cell>
          <cell r="N106">
            <v>47.537812471544697</v>
          </cell>
          <cell r="O106">
            <v>47.775501533902414</v>
          </cell>
          <cell r="P106">
            <v>48.014379041571921</v>
          </cell>
        </row>
        <row r="107">
          <cell r="A107" t="str">
            <v>RAILWESTBIT3</v>
          </cell>
          <cell r="B107" t="str">
            <v xml:space="preserve">Rail movement of AZ/NM or CO/UT coal to low-cost competitive destinations over distances of &lt;300 miles.  </v>
          </cell>
          <cell r="C107">
            <v>45</v>
          </cell>
          <cell r="D107">
            <v>45.224999999999994</v>
          </cell>
          <cell r="E107">
            <v>45.45112499999999</v>
          </cell>
          <cell r="F107">
            <v>45.678380624999988</v>
          </cell>
          <cell r="G107">
            <v>45.906772528124982</v>
          </cell>
          <cell r="H107">
            <v>46.136306390765604</v>
          </cell>
          <cell r="I107">
            <v>46.366987922719424</v>
          </cell>
          <cell r="J107">
            <v>46.598822862333016</v>
          </cell>
          <cell r="K107">
            <v>46.831816976644674</v>
          </cell>
          <cell r="L107">
            <v>47.065976061527891</v>
          </cell>
          <cell r="M107">
            <v>47.301305941835523</v>
          </cell>
          <cell r="N107">
            <v>47.537812471544697</v>
          </cell>
          <cell r="O107">
            <v>47.775501533902414</v>
          </cell>
          <cell r="P107">
            <v>48.014379041571921</v>
          </cell>
        </row>
        <row r="108">
          <cell r="A108" t="str">
            <v>RAILWESTBIT4</v>
          </cell>
          <cell r="B108" t="str">
            <v xml:space="preserve">Rail movement of AZ/NM or CO/UT coal to captive destinations over distances of &gt;= 300 miles.  </v>
          </cell>
          <cell r="C108">
            <v>28</v>
          </cell>
          <cell r="D108">
            <v>28.139999999999997</v>
          </cell>
          <cell r="E108">
            <v>28.280699999999992</v>
          </cell>
          <cell r="F108">
            <v>28.422103499999988</v>
          </cell>
          <cell r="G108">
            <v>28.564214017499985</v>
          </cell>
          <cell r="H108">
            <v>28.707035087587482</v>
          </cell>
          <cell r="I108">
            <v>28.850570263025414</v>
          </cell>
          <cell r="J108">
            <v>28.994823114340537</v>
          </cell>
          <cell r="K108">
            <v>29.139797229912237</v>
          </cell>
          <cell r="L108">
            <v>29.285496216061794</v>
          </cell>
          <cell r="M108">
            <v>29.4319236971421</v>
          </cell>
          <cell r="N108">
            <v>29.579083315627809</v>
          </cell>
          <cell r="O108">
            <v>29.726978732205946</v>
          </cell>
          <cell r="P108">
            <v>29.875613625866972</v>
          </cell>
        </row>
        <row r="109">
          <cell r="A109" t="str">
            <v>RAILWESTBIT5</v>
          </cell>
          <cell r="B109" t="str">
            <v xml:space="preserve">Rail movement of AZ/NM or CO/UT coal to high-cost competitive destinations over distances of &gt;= 300 miles.  </v>
          </cell>
          <cell r="C109">
            <v>25</v>
          </cell>
          <cell r="D109">
            <v>25.124999999999996</v>
          </cell>
          <cell r="E109">
            <v>25.250624999999992</v>
          </cell>
          <cell r="F109">
            <v>25.37687812499999</v>
          </cell>
          <cell r="G109">
            <v>25.503762515624988</v>
          </cell>
          <cell r="H109">
            <v>25.631281328203109</v>
          </cell>
          <cell r="I109">
            <v>25.75943773484412</v>
          </cell>
          <cell r="J109">
            <v>25.888234923518336</v>
          </cell>
          <cell r="K109">
            <v>26.017676098135926</v>
          </cell>
          <cell r="L109">
            <v>26.147764478626602</v>
          </cell>
          <cell r="M109">
            <v>26.278503301019732</v>
          </cell>
          <cell r="N109">
            <v>26.409895817524827</v>
          </cell>
          <cell r="O109">
            <v>26.541945296612447</v>
          </cell>
          <cell r="P109">
            <v>26.674655023095507</v>
          </cell>
        </row>
        <row r="110">
          <cell r="A110" t="str">
            <v>RAILWESTBIT6</v>
          </cell>
          <cell r="B110" t="str">
            <v xml:space="preserve">Rail movement of AZ/NM or CO/UT coal to low-cost competitive destinations over distances of &gt;= 300 miles.  </v>
          </cell>
          <cell r="C110">
            <v>25</v>
          </cell>
          <cell r="D110">
            <v>25.124999999999996</v>
          </cell>
          <cell r="E110">
            <v>25.250624999999992</v>
          </cell>
          <cell r="F110">
            <v>25.37687812499999</v>
          </cell>
          <cell r="G110">
            <v>25.503762515624988</v>
          </cell>
          <cell r="H110">
            <v>25.631281328203109</v>
          </cell>
          <cell r="I110">
            <v>25.75943773484412</v>
          </cell>
          <cell r="J110">
            <v>25.888234923518336</v>
          </cell>
          <cell r="K110">
            <v>26.017676098135926</v>
          </cell>
          <cell r="L110">
            <v>26.147764478626602</v>
          </cell>
          <cell r="M110">
            <v>26.278503301019732</v>
          </cell>
          <cell r="N110">
            <v>26.409895817524827</v>
          </cell>
          <cell r="O110">
            <v>26.541945296612447</v>
          </cell>
          <cell r="P110">
            <v>26.674655023095507</v>
          </cell>
        </row>
        <row r="111">
          <cell r="A111" t="str">
            <v>RAILWESTBIT7</v>
          </cell>
          <cell r="B111" t="str">
            <v>Rail movement of AZ/NM or CO/UT coal via Eastern or Midwestern railroads to captive or competitively-served destinations.</v>
          </cell>
          <cell r="C111">
            <v>41</v>
          </cell>
          <cell r="D111">
            <v>41.204999999999998</v>
          </cell>
          <cell r="E111">
            <v>41.411024999999995</v>
          </cell>
          <cell r="F111">
            <v>41.618080124999992</v>
          </cell>
          <cell r="G111">
            <v>41.826170525624988</v>
          </cell>
          <cell r="H111">
            <v>42.035301378253109</v>
          </cell>
          <cell r="I111">
            <v>42.245477885144368</v>
          </cell>
          <cell r="J111">
            <v>42.456705274570083</v>
          </cell>
          <cell r="K111">
            <v>42.668988800942927</v>
          </cell>
          <cell r="L111">
            <v>42.882333744947637</v>
          </cell>
          <cell r="M111">
            <v>43.096745413672373</v>
          </cell>
          <cell r="N111">
            <v>43.312229140740733</v>
          </cell>
          <cell r="O111">
            <v>43.528790286444433</v>
          </cell>
          <cell r="P111">
            <v>43.746434237876649</v>
          </cell>
        </row>
        <row r="112">
          <cell r="A112" t="str">
            <v>RAILWESTPRB1</v>
          </cell>
          <cell r="B112" t="str">
            <v xml:space="preserve">Rail movement of PRB coal to captive destinations over distances of &lt;300 miles.  </v>
          </cell>
          <cell r="C112">
            <v>32</v>
          </cell>
          <cell r="D112">
            <v>32.159999999999997</v>
          </cell>
          <cell r="E112">
            <v>32.320799999999991</v>
          </cell>
          <cell r="F112">
            <v>32.482403999999988</v>
          </cell>
          <cell r="G112">
            <v>32.644816019999986</v>
          </cell>
          <cell r="H112">
            <v>32.80804010009998</v>
          </cell>
          <cell r="I112">
            <v>32.972080300600474</v>
          </cell>
          <cell r="J112">
            <v>33.136940702103473</v>
          </cell>
          <cell r="K112">
            <v>33.302625405613988</v>
          </cell>
          <cell r="L112">
            <v>33.469138532642056</v>
          </cell>
          <cell r="M112">
            <v>33.63648422530526</v>
          </cell>
          <cell r="N112">
            <v>33.804666646431784</v>
          </cell>
          <cell r="O112">
            <v>33.973689979663938</v>
          </cell>
          <cell r="P112">
            <v>34.143558429562255</v>
          </cell>
        </row>
        <row r="113">
          <cell r="A113" t="str">
            <v>RAILWESTPRB2</v>
          </cell>
          <cell r="B113" t="str">
            <v xml:space="preserve">Rail movement of PRB coal to high-cost competitive destinations over distances of &lt;300 miles.  </v>
          </cell>
          <cell r="C113">
            <v>27</v>
          </cell>
          <cell r="D113">
            <v>27.134999999999998</v>
          </cell>
          <cell r="E113">
            <v>27.270674999999994</v>
          </cell>
          <cell r="F113">
            <v>27.407028374999992</v>
          </cell>
          <cell r="G113">
            <v>27.544063516874989</v>
          </cell>
          <cell r="H113">
            <v>27.68178383445936</v>
          </cell>
          <cell r="I113">
            <v>27.820192753631652</v>
          </cell>
          <cell r="J113">
            <v>27.959293717399806</v>
          </cell>
          <cell r="K113">
            <v>28.099090185986803</v>
          </cell>
          <cell r="L113">
            <v>28.239585636916733</v>
          </cell>
          <cell r="M113">
            <v>28.380783565101314</v>
          </cell>
          <cell r="N113">
            <v>28.522687482926816</v>
          </cell>
          <cell r="O113">
            <v>28.665300920341448</v>
          </cell>
          <cell r="P113">
            <v>28.80862742494315</v>
          </cell>
        </row>
        <row r="114">
          <cell r="A114" t="str">
            <v>RAILWESTPRB3</v>
          </cell>
          <cell r="B114" t="str">
            <v xml:space="preserve">Rail movement of PRB coal to low-cost competitive destinations over distances of &lt;300 miles.  </v>
          </cell>
          <cell r="C114">
            <v>27</v>
          </cell>
          <cell r="D114">
            <v>27.134999999999998</v>
          </cell>
          <cell r="E114">
            <v>27.270674999999994</v>
          </cell>
          <cell r="F114">
            <v>27.407028374999992</v>
          </cell>
          <cell r="G114">
            <v>27.544063516874989</v>
          </cell>
          <cell r="H114">
            <v>27.68178383445936</v>
          </cell>
          <cell r="I114">
            <v>27.820192753631652</v>
          </cell>
          <cell r="J114">
            <v>27.959293717399806</v>
          </cell>
          <cell r="K114">
            <v>28.099090185986803</v>
          </cell>
          <cell r="L114">
            <v>28.239585636916733</v>
          </cell>
          <cell r="M114">
            <v>28.380783565101314</v>
          </cell>
          <cell r="N114">
            <v>28.522687482926816</v>
          </cell>
          <cell r="O114">
            <v>28.665300920341448</v>
          </cell>
          <cell r="P114">
            <v>28.80862742494315</v>
          </cell>
        </row>
        <row r="115">
          <cell r="A115" t="str">
            <v>RAILWESTPRB4</v>
          </cell>
          <cell r="B115" t="str">
            <v xml:space="preserve">Rail movement of PRB coal to captive destinations over distances of &gt;= 300 miles.  </v>
          </cell>
          <cell r="C115">
            <v>26</v>
          </cell>
          <cell r="D115">
            <v>26.129999999999995</v>
          </cell>
          <cell r="E115">
            <v>26.260649999999991</v>
          </cell>
          <cell r="F115">
            <v>26.39195324999999</v>
          </cell>
          <cell r="G115">
            <v>26.523913016249988</v>
          </cell>
          <cell r="H115">
            <v>26.656532581331234</v>
          </cell>
          <cell r="I115">
            <v>26.789815244237886</v>
          </cell>
          <cell r="J115">
            <v>26.923764320459071</v>
          </cell>
          <cell r="K115">
            <v>27.058383142061363</v>
          </cell>
          <cell r="L115">
            <v>27.193675057771667</v>
          </cell>
          <cell r="M115">
            <v>27.329643433060522</v>
          </cell>
          <cell r="N115">
            <v>27.46629165022582</v>
          </cell>
          <cell r="O115">
            <v>27.603623108476945</v>
          </cell>
          <cell r="P115">
            <v>27.741641224019329</v>
          </cell>
        </row>
        <row r="116">
          <cell r="A116" t="str">
            <v>RAILWESTPRB5</v>
          </cell>
          <cell r="B116" t="str">
            <v xml:space="preserve">Rail movement of PRB coal to high-cost competitive destinations over distances of &gt;= 300 miles.  </v>
          </cell>
          <cell r="C116">
            <v>23</v>
          </cell>
          <cell r="D116">
            <v>23.114999999999998</v>
          </cell>
          <cell r="E116">
            <v>23.230574999999995</v>
          </cell>
          <cell r="F116">
            <v>23.346727874999992</v>
          </cell>
          <cell r="G116">
            <v>23.463461514374991</v>
          </cell>
          <cell r="H116">
            <v>23.580778821946865</v>
          </cell>
          <cell r="I116">
            <v>23.698682716056595</v>
          </cell>
          <cell r="J116">
            <v>23.817176129636877</v>
          </cell>
          <cell r="K116">
            <v>23.936262010285059</v>
          </cell>
          <cell r="L116">
            <v>24.055943320336482</v>
          </cell>
          <cell r="M116">
            <v>24.176223036938161</v>
          </cell>
          <cell r="N116">
            <v>24.297104152122849</v>
          </cell>
          <cell r="O116">
            <v>24.41858967288346</v>
          </cell>
          <cell r="P116">
            <v>24.540682621247875</v>
          </cell>
        </row>
        <row r="117">
          <cell r="A117" t="str">
            <v>RAILWESTPRB6</v>
          </cell>
          <cell r="B117" t="str">
            <v xml:space="preserve">Rail movement of PRB coal to low-cost competitive destinations over distances of &gt;= 300 miles.  </v>
          </cell>
          <cell r="C117">
            <v>23</v>
          </cell>
          <cell r="D117">
            <v>23.114999999999998</v>
          </cell>
          <cell r="E117">
            <v>23.230574999999995</v>
          </cell>
          <cell r="F117">
            <v>23.346727874999992</v>
          </cell>
          <cell r="G117">
            <v>23.463461514374991</v>
          </cell>
          <cell r="H117">
            <v>23.580778821946865</v>
          </cell>
          <cell r="I117">
            <v>23.698682716056595</v>
          </cell>
          <cell r="J117">
            <v>23.817176129636877</v>
          </cell>
          <cell r="K117">
            <v>23.936262010285059</v>
          </cell>
          <cell r="L117">
            <v>24.055943320336482</v>
          </cell>
          <cell r="M117">
            <v>24.176223036938161</v>
          </cell>
          <cell r="N117">
            <v>24.297104152122849</v>
          </cell>
          <cell r="O117">
            <v>24.41858967288346</v>
          </cell>
          <cell r="P117">
            <v>24.540682621247875</v>
          </cell>
        </row>
        <row r="118">
          <cell r="A118" t="str">
            <v>RAILWESTPRB7</v>
          </cell>
          <cell r="B118" t="str">
            <v>Rail movement of PRB coal via Eastern or Midwestern railroads to captive or competitively-served destinations.</v>
          </cell>
          <cell r="C118">
            <v>41</v>
          </cell>
          <cell r="D118">
            <v>41.204999999999998</v>
          </cell>
          <cell r="E118">
            <v>41.411024999999995</v>
          </cell>
          <cell r="F118">
            <v>41.618080124999992</v>
          </cell>
          <cell r="G118">
            <v>41.826170525624988</v>
          </cell>
          <cell r="H118">
            <v>42.035301378253109</v>
          </cell>
          <cell r="I118">
            <v>42.245477885144368</v>
          </cell>
          <cell r="J118">
            <v>42.456705274570083</v>
          </cell>
          <cell r="K118">
            <v>42.668988800942927</v>
          </cell>
          <cell r="L118">
            <v>42.882333744947637</v>
          </cell>
          <cell r="M118">
            <v>43.096745413672373</v>
          </cell>
          <cell r="N118">
            <v>43.312229140740733</v>
          </cell>
          <cell r="O118">
            <v>43.528790286444433</v>
          </cell>
          <cell r="P118">
            <v>43.746434237876649</v>
          </cell>
        </row>
        <row r="119">
          <cell r="A119" t="str">
            <v>SWITCH1</v>
          </cell>
          <cell r="B119" t="str">
            <v>Rail switching charge - standard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SWITCH2</v>
          </cell>
          <cell r="B120" t="str">
            <v>Rail switching charge - short distance and/or trackage rights agreement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</row>
        <row r="121">
          <cell r="A121" t="str">
            <v>SWITCH3</v>
          </cell>
          <cell r="B121" t="str">
            <v>Rail switching charge for interchange between BNSF and UP in the West, or between CSX and NS in the East.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</row>
        <row r="122">
          <cell r="A122" t="str">
            <v>TRANSLOAD1</v>
          </cell>
          <cell r="B122" t="str">
            <v>Rail to barge transloading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</row>
        <row r="123">
          <cell r="A123" t="str">
            <v>TRANSLOAD2</v>
          </cell>
          <cell r="B123" t="str">
            <v>Truck to barge, truck to rail, rail to truck,  or rail to vessel transloading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</row>
        <row r="124">
          <cell r="A124" t="str">
            <v>TRANSLOAD3</v>
          </cell>
          <cell r="B124" t="str">
            <v>Barge to vessel, vessel to barge, vessel to rail, vessel to truck, or vessel to conveyor transloading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</row>
        <row r="125">
          <cell r="A125" t="str">
            <v>TRUCK</v>
          </cell>
          <cell r="C125">
            <v>120</v>
          </cell>
          <cell r="D125">
            <v>120.48</v>
          </cell>
          <cell r="E125">
            <v>120.96192000000001</v>
          </cell>
          <cell r="F125">
            <v>121.44576768</v>
          </cell>
          <cell r="G125">
            <v>121.93155075072001</v>
          </cell>
          <cell r="H125">
            <v>122.41927695372289</v>
          </cell>
          <cell r="I125">
            <v>122.90895406153778</v>
          </cell>
          <cell r="J125">
            <v>123.40058987778393</v>
          </cell>
          <cell r="K125">
            <v>123.89419223729506</v>
          </cell>
          <cell r="L125">
            <v>124.38976900624424</v>
          </cell>
          <cell r="M125">
            <v>124.88732808226922</v>
          </cell>
          <cell r="N125">
            <v>125.3868773945983</v>
          </cell>
          <cell r="O125">
            <v>125.88842490417669</v>
          </cell>
          <cell r="P125">
            <v>126.39197860379339</v>
          </cell>
        </row>
      </sheetData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s-CoalTypes"/>
      <sheetName val="Assumps-Escalation"/>
      <sheetName val="Assumps-TransportRates"/>
      <sheetName val="Transport Rate Calcs-Detail"/>
      <sheetName val="Transport Rate Calcs-Summary"/>
      <sheetName val="Sheet5"/>
      <sheetName val="Sheet4"/>
    </sheetNames>
    <sheetDataSet>
      <sheetData sheetId="0">
        <row r="6">
          <cell r="A6" t="str">
            <v>Coal Type #</v>
          </cell>
          <cell r="B6" t="str">
            <v>Coal Name</v>
          </cell>
          <cell r="C6" t="str">
            <v>Abbreviation</v>
          </cell>
          <cell r="D6" t="str">
            <v>Rail Origin Points</v>
          </cell>
          <cell r="E6" t="str">
            <v>Water Origin Points</v>
          </cell>
          <cell r="F6" t="str">
            <v>Mine to Barge Transport Cost (2010$/ton)</v>
          </cell>
          <cell r="G6" t="str">
            <v>SO2</v>
          </cell>
          <cell r="H6" t="str">
            <v>Hg</v>
          </cell>
          <cell r="I6" t="str">
            <v>Btu</v>
          </cell>
          <cell r="J6" t="str">
            <v>MMBtu</v>
          </cell>
          <cell r="K6" t="str">
            <v>Notes on Mine to River Dock Transport</v>
          </cell>
        </row>
        <row r="7">
          <cell r="A7">
            <v>1</v>
          </cell>
          <cell r="B7" t="str">
            <v>NorthernApp_MedSO2</v>
          </cell>
          <cell r="C7" t="str">
            <v>NAPP_MedSO2</v>
          </cell>
          <cell r="D7" t="str">
            <v>Cowen, WV (CSX), or Bailey, PA (CSX or NS)</v>
          </cell>
          <cell r="E7" t="str">
            <v>Cumberland Dock (Monongahela River MP 81)</v>
          </cell>
          <cell r="F7">
            <v>3</v>
          </cell>
          <cell r="G7">
            <v>2.68</v>
          </cell>
          <cell r="H7">
            <v>12.58</v>
          </cell>
          <cell r="I7">
            <v>13021</v>
          </cell>
          <cell r="J7">
            <v>26.042000000000002</v>
          </cell>
          <cell r="K7" t="str">
            <v>Assumes mines load directly to barges.</v>
          </cell>
        </row>
        <row r="8">
          <cell r="A8">
            <v>2</v>
          </cell>
          <cell r="B8" t="str">
            <v>NorthernApp_HiSO2</v>
          </cell>
          <cell r="C8" t="str">
            <v>NAPP_HiSO2</v>
          </cell>
          <cell r="D8" t="str">
            <v>Bailey, PA (CSX or NS); Robinson Run, WV (CSX); Powhatan, OH (NS)</v>
          </cell>
          <cell r="E8" t="str">
            <v>McElroy Dock (Ohio River MP 110) or Cumberland Dock</v>
          </cell>
          <cell r="F8">
            <v>3</v>
          </cell>
          <cell r="G8">
            <v>3.79</v>
          </cell>
          <cell r="H8">
            <v>21.54</v>
          </cell>
          <cell r="I8">
            <v>12817</v>
          </cell>
          <cell r="J8">
            <v>25.634</v>
          </cell>
          <cell r="K8" t="str">
            <v>Assumes mines load directly to barges.</v>
          </cell>
        </row>
        <row r="9">
          <cell r="A9">
            <v>3</v>
          </cell>
          <cell r="B9" t="str">
            <v>NorthernApp_LLoSO2</v>
          </cell>
          <cell r="C9" t="str">
            <v>NAPP_LLoSO2</v>
          </cell>
          <cell r="D9" t="str">
            <v>Cowen, WV (CSX)</v>
          </cell>
          <cell r="G9">
            <v>1.31</v>
          </cell>
          <cell r="H9">
            <v>3.13</v>
          </cell>
          <cell r="I9">
            <v>12357</v>
          </cell>
          <cell r="J9">
            <v>24.713999999999999</v>
          </cell>
        </row>
        <row r="10">
          <cell r="A10">
            <v>4</v>
          </cell>
          <cell r="B10" t="str">
            <v>NorthernApp_HHSO2</v>
          </cell>
          <cell r="C10" t="str">
            <v>NAPP_HHSO2</v>
          </cell>
          <cell r="D10" t="str">
            <v>Alledonia, OH or Coshocton, OH (truck)</v>
          </cell>
          <cell r="E10" t="str">
            <v>Powhatan Terminal (Ohio River MP 110)</v>
          </cell>
          <cell r="F10">
            <v>3</v>
          </cell>
          <cell r="G10">
            <v>5.58</v>
          </cell>
          <cell r="H10">
            <v>5.43</v>
          </cell>
          <cell r="I10">
            <v>12067</v>
          </cell>
          <cell r="J10">
            <v>24.134</v>
          </cell>
        </row>
        <row r="11">
          <cell r="A11">
            <v>5</v>
          </cell>
          <cell r="B11" t="str">
            <v>CentralApp_LoSO2</v>
          </cell>
          <cell r="C11" t="str">
            <v>CAPP_C</v>
          </cell>
          <cell r="D11" t="str">
            <v>Delbarton, WV (NS); Damron Fork, KY, or Typo, KY, or Harris, WV (CSX)</v>
          </cell>
          <cell r="E11" t="str">
            <v>Ceredo Dock (Ohio River MP 315)</v>
          </cell>
          <cell r="F11">
            <v>6</v>
          </cell>
          <cell r="G11">
            <v>0.91</v>
          </cell>
          <cell r="H11">
            <v>3.8</v>
          </cell>
          <cell r="I11">
            <v>12604</v>
          </cell>
          <cell r="J11">
            <v>25.207999999999998</v>
          </cell>
          <cell r="K11" t="str">
            <v>Assumes approx. 40-mile rail movement or 30-mile truck movement.</v>
          </cell>
        </row>
        <row r="12">
          <cell r="A12">
            <v>6</v>
          </cell>
          <cell r="B12" t="str">
            <v>CentralApp_MedSO2</v>
          </cell>
          <cell r="C12" t="str">
            <v>CAPP_MED</v>
          </cell>
          <cell r="D12" t="str">
            <v>Delbarton, WV or Pardee, VA (NS); Damron Fork, KY, or Typo, KY, or Harris, WV or McClure, VA (CSX)</v>
          </cell>
          <cell r="E12" t="str">
            <v>Ceredo Dock (Ohio River MP 315)</v>
          </cell>
          <cell r="F12">
            <v>6</v>
          </cell>
          <cell r="G12">
            <v>1.31</v>
          </cell>
          <cell r="H12">
            <v>3.13</v>
          </cell>
          <cell r="I12">
            <v>12499</v>
          </cell>
          <cell r="J12">
            <v>24.998000000000001</v>
          </cell>
          <cell r="K12" t="str">
            <v>Assumes approx. 40-mile rail movement or 30-mile truck movement.</v>
          </cell>
        </row>
        <row r="13">
          <cell r="A13">
            <v>7</v>
          </cell>
          <cell r="B13" t="str">
            <v>CentralApp_HiSO2</v>
          </cell>
          <cell r="C13" t="str">
            <v>CAPP_HI</v>
          </cell>
          <cell r="D13" t="str">
            <v>Delbarton, WV or Pardee, VA (NS); Damron Fork, KY, or Typo, KY, or Harris, WV or McClure, VA (CSX)</v>
          </cell>
          <cell r="E13" t="str">
            <v>Ceredo Dock (Ohio River MP 315)</v>
          </cell>
          <cell r="F13">
            <v>6</v>
          </cell>
          <cell r="G13">
            <v>2.77</v>
          </cell>
          <cell r="H13">
            <v>13.34</v>
          </cell>
          <cell r="I13">
            <v>12450</v>
          </cell>
          <cell r="J13">
            <v>24.9</v>
          </cell>
          <cell r="K13" t="str">
            <v>Assumes approx. 40-mile rail movement or 30-mile truck movement.</v>
          </cell>
        </row>
        <row r="14">
          <cell r="A14">
            <v>8</v>
          </cell>
          <cell r="B14" t="str">
            <v>SouthernApp</v>
          </cell>
          <cell r="C14" t="str">
            <v>SAPP</v>
          </cell>
          <cell r="D14" t="str">
            <v>Berry, AL (NS)</v>
          </cell>
          <cell r="E14" t="str">
            <v>Shoal Creek Dock (Black Warrior River MP 372)</v>
          </cell>
          <cell r="F14">
            <v>3</v>
          </cell>
          <cell r="G14">
            <v>1.74</v>
          </cell>
          <cell r="H14">
            <v>6.98</v>
          </cell>
          <cell r="I14">
            <v>12072</v>
          </cell>
          <cell r="J14">
            <v>24.143999999999998</v>
          </cell>
        </row>
        <row r="15">
          <cell r="A15">
            <v>9</v>
          </cell>
          <cell r="B15" t="str">
            <v>ILBasin_HiSO2</v>
          </cell>
          <cell r="C15" t="str">
            <v>ILBS_HI</v>
          </cell>
          <cell r="D15" t="str">
            <v>Dotiki, KY (CSX); Epworth, IL (CSX); Mt. Vernon, IL (NS); Galatia, IL (CN)</v>
          </cell>
          <cell r="E15" t="str">
            <v>Cook Coal Terminal (Ohio MP 947); Grand Rivers Terminal (Tenn River MP 23); Mt. Vernon Coal Transfer (Ohio River MP 828)</v>
          </cell>
          <cell r="F15">
            <v>6</v>
          </cell>
          <cell r="G15">
            <v>4.88</v>
          </cell>
          <cell r="H15">
            <v>11.73</v>
          </cell>
          <cell r="I15">
            <v>11454</v>
          </cell>
          <cell r="J15">
            <v>22.908000000000001</v>
          </cell>
          <cell r="K15" t="str">
            <v>Assumes approx. 40-mile rail movement or 30-mile truck movement.</v>
          </cell>
        </row>
        <row r="16">
          <cell r="A16">
            <v>10</v>
          </cell>
          <cell r="B16" t="str">
            <v>ILBasin_MedSO2</v>
          </cell>
          <cell r="C16" t="str">
            <v>ILBS_MD</v>
          </cell>
          <cell r="D16" t="str">
            <v>Farmersburg, IN (CSX)</v>
          </cell>
          <cell r="E16" t="str">
            <v>Mt. Vernon Coal Transfer (Ohio River MP 828)</v>
          </cell>
          <cell r="F16">
            <v>9.5</v>
          </cell>
          <cell r="G16">
            <v>2.68</v>
          </cell>
          <cell r="H16">
            <v>12.58</v>
          </cell>
          <cell r="I16">
            <v>11925</v>
          </cell>
          <cell r="J16">
            <v>23.85</v>
          </cell>
        </row>
        <row r="17">
          <cell r="A17">
            <v>11</v>
          </cell>
          <cell r="B17" t="str">
            <v>ILBasin_LoSO2</v>
          </cell>
          <cell r="C17" t="str">
            <v>ILBS_LO</v>
          </cell>
          <cell r="D17" t="str">
            <v>Princeton, IN (CSX or NS); Maysville, IN (NS)</v>
          </cell>
          <cell r="E17" t="str">
            <v>Mt. Vernon Coal Transfer (Ohio River MP 828)</v>
          </cell>
          <cell r="F17">
            <v>7</v>
          </cell>
          <cell r="G17">
            <v>1.31</v>
          </cell>
          <cell r="H17">
            <v>3.13</v>
          </cell>
          <cell r="I17">
            <v>11911</v>
          </cell>
          <cell r="J17">
            <v>23.821999999999999</v>
          </cell>
        </row>
        <row r="18">
          <cell r="A18">
            <v>12</v>
          </cell>
          <cell r="B18" t="str">
            <v>Central Basin - Cent</v>
          </cell>
          <cell r="C18" t="str">
            <v>CENT-old</v>
          </cell>
          <cell r="G18">
            <v>4.8201380234335156</v>
          </cell>
          <cell r="H18">
            <v>21.405000000000001</v>
          </cell>
          <cell r="I18">
            <v>12077.484815154578</v>
          </cell>
          <cell r="J18">
            <v>24.154969630309154</v>
          </cell>
        </row>
        <row r="19">
          <cell r="A19">
            <v>13</v>
          </cell>
          <cell r="B19" t="str">
            <v>Lignite_Gulf</v>
          </cell>
          <cell r="C19" t="str">
            <v>LIGN-G</v>
          </cell>
          <cell r="G19">
            <v>2.94</v>
          </cell>
          <cell r="H19">
            <v>13.4</v>
          </cell>
          <cell r="I19">
            <v>6568</v>
          </cell>
          <cell r="J19">
            <v>13.135999999999999</v>
          </cell>
        </row>
        <row r="20">
          <cell r="A20">
            <v>14</v>
          </cell>
          <cell r="B20" t="str">
            <v>Lignite_Dakota</v>
          </cell>
          <cell r="C20" t="str">
            <v>LIGN-D</v>
          </cell>
          <cell r="G20">
            <v>1.69</v>
          </cell>
          <cell r="H20">
            <v>8.48</v>
          </cell>
          <cell r="I20">
            <v>6752</v>
          </cell>
          <cell r="J20">
            <v>13.504</v>
          </cell>
        </row>
        <row r="21">
          <cell r="A21">
            <v>15</v>
          </cell>
          <cell r="B21" t="str">
            <v>PRB_MT</v>
          </cell>
          <cell r="C21" t="str">
            <v>PRB_MT</v>
          </cell>
          <cell r="D21" t="str">
            <v>NERCO Jct., MT (BNSF)</v>
          </cell>
          <cell r="G21">
            <v>1.06</v>
          </cell>
          <cell r="H21">
            <v>4.3899999999999997</v>
          </cell>
          <cell r="I21">
            <v>9024</v>
          </cell>
          <cell r="J21">
            <v>18.047999999999998</v>
          </cell>
        </row>
        <row r="22">
          <cell r="A22">
            <v>16</v>
          </cell>
          <cell r="B22" t="str">
            <v>PRB_NWY</v>
          </cell>
          <cell r="C22" t="str">
            <v>PRB_NWY</v>
          </cell>
          <cell r="D22" t="str">
            <v>Rojo Jct., WY (BNSF or UP)</v>
          </cell>
          <cell r="G22">
            <v>0.94</v>
          </cell>
          <cell r="H22">
            <v>6.44</v>
          </cell>
          <cell r="I22">
            <v>8575</v>
          </cell>
          <cell r="J22">
            <v>17.149999999999999</v>
          </cell>
        </row>
        <row r="23">
          <cell r="A23">
            <v>17</v>
          </cell>
          <cell r="B23" t="str">
            <v>PRB_SWY</v>
          </cell>
          <cell r="C23" t="str">
            <v>PRB_SWY</v>
          </cell>
          <cell r="D23" t="str">
            <v>Thunder Jct., WY (BNSF or UP)</v>
          </cell>
          <cell r="G23">
            <v>0.67</v>
          </cell>
          <cell r="H23">
            <v>4.5599999999999996</v>
          </cell>
          <cell r="I23">
            <v>8715</v>
          </cell>
          <cell r="J23">
            <v>17.43</v>
          </cell>
        </row>
        <row r="24">
          <cell r="A24">
            <v>18</v>
          </cell>
          <cell r="B24" t="str">
            <v>Rockies_CO</v>
          </cell>
          <cell r="C24" t="str">
            <v>RMTN_CO</v>
          </cell>
          <cell r="D24" t="str">
            <v>Arco, CO (UP); Axial, CO (UP)</v>
          </cell>
          <cell r="G24">
            <v>0.8</v>
          </cell>
          <cell r="H24">
            <v>3.14</v>
          </cell>
          <cell r="I24">
            <v>11030</v>
          </cell>
          <cell r="J24">
            <v>22.06</v>
          </cell>
          <cell r="K24" t="str">
            <v>Arco is high Btu coal for shipment to distant destinations; Axial is low Btu coal for shipment to destinations within Colorado.</v>
          </cell>
        </row>
        <row r="25">
          <cell r="A25">
            <v>19</v>
          </cell>
          <cell r="B25" t="str">
            <v>Rockies_UT</v>
          </cell>
          <cell r="C25" t="str">
            <v>RMTN_UT</v>
          </cell>
          <cell r="D25" t="str">
            <v>Savage, UT (UP)</v>
          </cell>
          <cell r="G25">
            <v>1.1200000000000001</v>
          </cell>
          <cell r="H25">
            <v>4.0599999999999996</v>
          </cell>
          <cell r="I25">
            <v>11707</v>
          </cell>
          <cell r="J25">
            <v>23.414000000000001</v>
          </cell>
        </row>
        <row r="26">
          <cell r="A26">
            <v>20</v>
          </cell>
          <cell r="B26" t="str">
            <v>AZ_NM</v>
          </cell>
          <cell r="C26" t="str">
            <v>AZ_NM</v>
          </cell>
          <cell r="D26" t="str">
            <v>Kayenta, AZ (PVT) or Lee Ranch, NM (BNSF)</v>
          </cell>
          <cell r="G26">
            <v>1.78</v>
          </cell>
          <cell r="H26">
            <v>7.97</v>
          </cell>
          <cell r="I26">
            <v>10609</v>
          </cell>
          <cell r="J26">
            <v>21.218</v>
          </cell>
        </row>
        <row r="27">
          <cell r="A27">
            <v>21</v>
          </cell>
          <cell r="B27" t="str">
            <v>NM-BIT-old</v>
          </cell>
          <cell r="C27" t="str">
            <v>NM-BIT-old</v>
          </cell>
          <cell r="D27" t="str">
            <v>Lee Ranch, NM (BNSF)</v>
          </cell>
          <cell r="G27">
            <v>1.4416829150760446</v>
          </cell>
          <cell r="H27">
            <v>6.0579999999999998</v>
          </cell>
          <cell r="I27">
            <v>9665.7452178446201</v>
          </cell>
          <cell r="J27">
            <v>19.33149043568924</v>
          </cell>
        </row>
        <row r="28">
          <cell r="A28">
            <v>22</v>
          </cell>
          <cell r="B28" t="str">
            <v>Wyoming Non-PRB</v>
          </cell>
          <cell r="C28" t="str">
            <v>WY-OTH</v>
          </cell>
          <cell r="D28" t="str">
            <v>Black Buttes, WY (UP)</v>
          </cell>
          <cell r="G28">
            <v>1.4416829150760446</v>
          </cell>
          <cell r="H28">
            <v>6.0579999999999998</v>
          </cell>
          <cell r="I28">
            <v>9665.7452178446201</v>
          </cell>
          <cell r="J28">
            <v>19.33149043568924</v>
          </cell>
        </row>
        <row r="29">
          <cell r="A29">
            <v>23</v>
          </cell>
          <cell r="B29" t="str">
            <v>Import</v>
          </cell>
          <cell r="C29" t="str">
            <v>IMPT</v>
          </cell>
          <cell r="E29" t="str">
            <v>Puerto Bolivar, Colombia</v>
          </cell>
          <cell r="G29">
            <v>0.97</v>
          </cell>
          <cell r="H29">
            <v>4</v>
          </cell>
          <cell r="I29">
            <v>11352</v>
          </cell>
          <cell r="J29">
            <v>22.704000000000001</v>
          </cell>
        </row>
        <row r="30">
          <cell r="A30">
            <v>24</v>
          </cell>
          <cell r="B30" t="str">
            <v>Bit_MT</v>
          </cell>
          <cell r="C30" t="str">
            <v>Bit_MT</v>
          </cell>
          <cell r="D30" t="str">
            <v xml:space="preserve">35 rail miles north of Huntley, MT (BNSF) </v>
          </cell>
          <cell r="G30">
            <v>0.95</v>
          </cell>
          <cell r="H30">
            <v>4.05</v>
          </cell>
          <cell r="I30">
            <v>10500</v>
          </cell>
          <cell r="J30">
            <v>21</v>
          </cell>
        </row>
        <row r="31">
          <cell r="A31">
            <v>25</v>
          </cell>
          <cell r="B31" t="str">
            <v>Waste Coal</v>
          </cell>
          <cell r="C31" t="str">
            <v>WASTE</v>
          </cell>
          <cell r="G31">
            <v>5.36</v>
          </cell>
          <cell r="H31">
            <v>63.9</v>
          </cell>
          <cell r="I31">
            <v>6175</v>
          </cell>
          <cell r="J31">
            <v>12.35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workbookViewId="0"/>
  </sheetViews>
  <sheetFormatPr defaultRowHeight="15" x14ac:dyDescent="0.25"/>
  <cols>
    <col min="2" max="2" width="44.5703125" customWidth="1"/>
  </cols>
  <sheetData>
    <row r="1" spans="1:2" x14ac:dyDescent="0.25">
      <c r="A1" s="1" t="s">
        <v>52</v>
      </c>
    </row>
    <row r="3" spans="1:2" x14ac:dyDescent="0.25">
      <c r="A3" s="1" t="s">
        <v>24</v>
      </c>
      <c r="B3" s="8" t="s">
        <v>25</v>
      </c>
    </row>
    <row r="4" spans="1:2" x14ac:dyDescent="0.25">
      <c r="A4" s="1"/>
      <c r="B4" t="s">
        <v>26</v>
      </c>
    </row>
    <row r="5" spans="1:2" x14ac:dyDescent="0.25">
      <c r="A5" s="1"/>
      <c r="B5" s="2">
        <v>2022</v>
      </c>
    </row>
    <row r="6" spans="1:2" x14ac:dyDescent="0.25">
      <c r="A6" s="1"/>
      <c r="B6" t="s">
        <v>27</v>
      </c>
    </row>
    <row r="7" spans="1:2" x14ac:dyDescent="0.25">
      <c r="A7" s="1"/>
      <c r="B7" s="3" t="s">
        <v>21</v>
      </c>
    </row>
    <row r="8" spans="1:2" x14ac:dyDescent="0.25">
      <c r="A8" s="1"/>
      <c r="B8" t="s">
        <v>28</v>
      </c>
    </row>
    <row r="9" spans="1:2" x14ac:dyDescent="0.25">
      <c r="A9" s="1"/>
    </row>
    <row r="10" spans="1:2" x14ac:dyDescent="0.25">
      <c r="A10" s="1"/>
      <c r="B10" s="8" t="s">
        <v>29</v>
      </c>
    </row>
    <row r="11" spans="1:2" x14ac:dyDescent="0.25">
      <c r="A11" s="1"/>
      <c r="B11" t="s">
        <v>31</v>
      </c>
    </row>
    <row r="12" spans="1:2" x14ac:dyDescent="0.25">
      <c r="A12" s="1"/>
      <c r="B12" s="2">
        <v>2021</v>
      </c>
    </row>
    <row r="13" spans="1:2" x14ac:dyDescent="0.25">
      <c r="A13" s="1"/>
      <c r="B13" t="s">
        <v>32</v>
      </c>
    </row>
    <row r="14" spans="1:2" x14ac:dyDescent="0.25">
      <c r="B14" s="3" t="s">
        <v>15</v>
      </c>
    </row>
    <row r="15" spans="1:2" x14ac:dyDescent="0.25">
      <c r="B15" t="s">
        <v>30</v>
      </c>
    </row>
    <row r="17" spans="1:1" x14ac:dyDescent="0.25">
      <c r="A17" s="1" t="s">
        <v>1</v>
      </c>
    </row>
    <row r="18" spans="1:1" x14ac:dyDescent="0.25">
      <c r="A18" t="s">
        <v>45</v>
      </c>
    </row>
    <row r="19" spans="1:1" x14ac:dyDescent="0.25">
      <c r="A19" t="s">
        <v>46</v>
      </c>
    </row>
    <row r="21" spans="1:1" x14ac:dyDescent="0.25">
      <c r="A21" t="s">
        <v>47</v>
      </c>
    </row>
    <row r="22" spans="1:1" x14ac:dyDescent="0.25">
      <c r="A22" t="s">
        <v>48</v>
      </c>
    </row>
    <row r="23" spans="1:1" x14ac:dyDescent="0.25">
      <c r="A23" t="s">
        <v>49</v>
      </c>
    </row>
    <row r="24" spans="1:1" x14ac:dyDescent="0.25">
      <c r="A24" t="s">
        <v>50</v>
      </c>
    </row>
    <row r="25" spans="1:1" x14ac:dyDescent="0.25">
      <c r="A25" t="s">
        <v>51</v>
      </c>
    </row>
    <row r="27" spans="1:1" x14ac:dyDescent="0.25">
      <c r="A27" t="s">
        <v>23</v>
      </c>
    </row>
    <row r="28" spans="1:1" x14ac:dyDescent="0.25">
      <c r="A28" s="7">
        <v>0.9686815713640794</v>
      </c>
    </row>
    <row r="29" spans="1:1" x14ac:dyDescent="0.25">
      <c r="A29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C22DF-8F90-44F8-B390-9121626408CF}">
  <dimension ref="A1:I17"/>
  <sheetViews>
    <sheetView workbookViewId="0">
      <selection activeCell="A8" sqref="A8"/>
    </sheetView>
  </sheetViews>
  <sheetFormatPr defaultRowHeight="15" x14ac:dyDescent="0.25"/>
  <cols>
    <col min="1" max="1" width="27.5703125" customWidth="1"/>
  </cols>
  <sheetData>
    <row r="1" spans="1:9" x14ac:dyDescent="0.25">
      <c r="A1" t="s">
        <v>33</v>
      </c>
    </row>
    <row r="2" spans="1:9" x14ac:dyDescent="0.25">
      <c r="B2" t="s">
        <v>35</v>
      </c>
      <c r="C2" t="s">
        <v>36</v>
      </c>
      <c r="D2" t="s">
        <v>37</v>
      </c>
      <c r="E2" t="s">
        <v>38</v>
      </c>
    </row>
    <row r="3" spans="1:9" x14ac:dyDescent="0.25">
      <c r="A3" t="s">
        <v>34</v>
      </c>
      <c r="B3">
        <v>3048</v>
      </c>
      <c r="C3">
        <v>5707</v>
      </c>
      <c r="D3">
        <v>1193</v>
      </c>
      <c r="E3">
        <v>441</v>
      </c>
    </row>
    <row r="4" spans="1:9" x14ac:dyDescent="0.25">
      <c r="A4" t="s">
        <v>39</v>
      </c>
      <c r="B4">
        <v>418101</v>
      </c>
      <c r="C4">
        <v>813357</v>
      </c>
      <c r="D4">
        <v>190230</v>
      </c>
      <c r="E4">
        <v>94285</v>
      </c>
    </row>
    <row r="5" spans="1:9" x14ac:dyDescent="0.25">
      <c r="A5" t="s">
        <v>40</v>
      </c>
      <c r="B5">
        <f>B4/B3</f>
        <v>137.17224409448818</v>
      </c>
      <c r="C5">
        <f t="shared" ref="C5:E5" si="0">C4/C3</f>
        <v>142.5191869633783</v>
      </c>
      <c r="D5">
        <f t="shared" si="0"/>
        <v>159.45515507124895</v>
      </c>
      <c r="E5">
        <f t="shared" si="0"/>
        <v>213.79818594104307</v>
      </c>
    </row>
    <row r="7" spans="1:9" x14ac:dyDescent="0.25">
      <c r="A7" t="s">
        <v>43</v>
      </c>
      <c r="B7">
        <f>SUMPRODUCT(B5:E5,B4:E4)/SUM(B4:E4)</f>
        <v>147.60285762990304</v>
      </c>
    </row>
    <row r="9" spans="1:9" x14ac:dyDescent="0.25">
      <c r="A9" t="s">
        <v>21</v>
      </c>
    </row>
    <row r="10" spans="1:9" x14ac:dyDescent="0.25">
      <c r="A10" t="s">
        <v>42</v>
      </c>
    </row>
    <row r="11" spans="1:9" x14ac:dyDescent="0.25">
      <c r="A11" t="s">
        <v>4</v>
      </c>
      <c r="B11" t="s">
        <v>5</v>
      </c>
      <c r="C11" t="s">
        <v>6</v>
      </c>
      <c r="D11" t="s">
        <v>7</v>
      </c>
      <c r="E11" t="s">
        <v>8</v>
      </c>
      <c r="F11" t="s">
        <v>9</v>
      </c>
      <c r="G11" t="s">
        <v>10</v>
      </c>
      <c r="H11" t="s">
        <v>11</v>
      </c>
      <c r="I11" t="s">
        <v>3</v>
      </c>
    </row>
    <row r="12" spans="1:9" x14ac:dyDescent="0.25">
      <c r="A12" t="s">
        <v>12</v>
      </c>
      <c r="B12" t="s">
        <v>22</v>
      </c>
      <c r="C12">
        <v>40627</v>
      </c>
      <c r="D12">
        <v>40627</v>
      </c>
      <c r="E12">
        <v>40627</v>
      </c>
      <c r="F12">
        <v>75</v>
      </c>
      <c r="G12">
        <v>95439</v>
      </c>
      <c r="H12">
        <v>0.14183890177731476</v>
      </c>
      <c r="I12">
        <v>1272520</v>
      </c>
    </row>
    <row r="13" spans="1:9" x14ac:dyDescent="0.25">
      <c r="A13" t="s">
        <v>12</v>
      </c>
      <c r="B13" t="s">
        <v>17</v>
      </c>
      <c r="C13">
        <v>543</v>
      </c>
      <c r="D13">
        <v>543</v>
      </c>
      <c r="E13">
        <v>527</v>
      </c>
      <c r="F13">
        <v>154</v>
      </c>
      <c r="G13">
        <v>11430</v>
      </c>
      <c r="H13">
        <v>1.698696180088546E-2</v>
      </c>
      <c r="I13">
        <v>74220.779220779223</v>
      </c>
    </row>
    <row r="14" spans="1:9" x14ac:dyDescent="0.25">
      <c r="A14" t="s">
        <v>12</v>
      </c>
      <c r="B14" s="6" t="s">
        <v>13</v>
      </c>
      <c r="C14">
        <v>248</v>
      </c>
      <c r="D14">
        <v>248</v>
      </c>
      <c r="E14">
        <v>496</v>
      </c>
      <c r="F14">
        <v>583</v>
      </c>
      <c r="G14">
        <v>19566</v>
      </c>
      <c r="H14">
        <v>2.9078468468602358E-2</v>
      </c>
      <c r="I14">
        <v>33560.891938250432</v>
      </c>
    </row>
    <row r="15" spans="1:9" x14ac:dyDescent="0.25">
      <c r="A15" t="s">
        <v>12</v>
      </c>
      <c r="B15" t="s">
        <v>18</v>
      </c>
      <c r="C15">
        <v>40</v>
      </c>
      <c r="D15">
        <v>40</v>
      </c>
      <c r="E15">
        <v>40</v>
      </c>
      <c r="F15">
        <v>853</v>
      </c>
      <c r="G15">
        <v>5377</v>
      </c>
      <c r="H15">
        <v>7.9911542960070976E-3</v>
      </c>
      <c r="I15">
        <v>6303.6342321219227</v>
      </c>
    </row>
    <row r="16" spans="1:9" x14ac:dyDescent="0.25">
      <c r="A16" t="s">
        <v>12</v>
      </c>
      <c r="B16" t="s">
        <v>19</v>
      </c>
      <c r="C16">
        <v>631</v>
      </c>
      <c r="D16">
        <v>1242</v>
      </c>
      <c r="E16">
        <v>1242</v>
      </c>
      <c r="F16">
        <v>1653</v>
      </c>
      <c r="G16">
        <v>344824</v>
      </c>
      <c r="H16">
        <v>0.51246825162104359</v>
      </c>
      <c r="I16">
        <v>208604.96067755597</v>
      </c>
    </row>
    <row r="17" spans="1:9" x14ac:dyDescent="0.25">
      <c r="A17" t="s">
        <v>14</v>
      </c>
      <c r="B17">
        <v>500</v>
      </c>
      <c r="C17">
        <v>43</v>
      </c>
      <c r="D17">
        <v>95</v>
      </c>
      <c r="E17">
        <v>95</v>
      </c>
      <c r="F17">
        <v>2181</v>
      </c>
      <c r="G17">
        <v>196233</v>
      </c>
      <c r="H17">
        <v>0.29163626203614673</v>
      </c>
      <c r="I17">
        <v>89973.865199449792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9DC7-8C7E-4973-9E1C-7164590672EF}">
  <dimension ref="A1:C11"/>
  <sheetViews>
    <sheetView workbookViewId="0">
      <selection activeCell="A12" sqref="A12:I20"/>
    </sheetView>
  </sheetViews>
  <sheetFormatPr defaultRowHeight="15" x14ac:dyDescent="0.25"/>
  <cols>
    <col min="1" max="1" width="26.5703125" customWidth="1"/>
    <col min="2" max="2" width="12" bestFit="1" customWidth="1"/>
  </cols>
  <sheetData>
    <row r="1" spans="1:3" x14ac:dyDescent="0.25">
      <c r="A1" t="s">
        <v>15</v>
      </c>
    </row>
    <row r="3" spans="1:3" x14ac:dyDescent="0.25">
      <c r="B3" t="s">
        <v>16</v>
      </c>
      <c r="C3" t="s">
        <v>10</v>
      </c>
    </row>
    <row r="4" spans="1:3" x14ac:dyDescent="0.25">
      <c r="A4" t="s">
        <v>17</v>
      </c>
      <c r="B4">
        <v>2333</v>
      </c>
      <c r="C4">
        <f>'Net Zero America'!G13</f>
        <v>11430</v>
      </c>
    </row>
    <row r="5" spans="1:3" x14ac:dyDescent="0.25">
      <c r="A5" t="s">
        <v>18</v>
      </c>
      <c r="B5">
        <v>1347</v>
      </c>
      <c r="C5">
        <f>'Net Zero America'!G15</f>
        <v>5377</v>
      </c>
    </row>
    <row r="6" spans="1:3" x14ac:dyDescent="0.25">
      <c r="A6" t="s">
        <v>19</v>
      </c>
      <c r="B6">
        <v>1400</v>
      </c>
      <c r="C6">
        <f>'Net Zero America'!G16</f>
        <v>344824</v>
      </c>
    </row>
    <row r="7" spans="1:3" x14ac:dyDescent="0.25">
      <c r="A7" t="s">
        <v>20</v>
      </c>
      <c r="B7">
        <v>3667</v>
      </c>
      <c r="C7">
        <f>'Net Zero America'!G12</f>
        <v>95439</v>
      </c>
    </row>
    <row r="9" spans="1:3" ht="30" x14ac:dyDescent="0.25">
      <c r="A9" s="5" t="s">
        <v>41</v>
      </c>
      <c r="B9">
        <f>SUMPRODUCT(B4:B6,C4:C6)/SUM(C4:C6)</f>
        <v>1428.7011041641895</v>
      </c>
    </row>
    <row r="10" spans="1:3" x14ac:dyDescent="0.25">
      <c r="A10" s="5"/>
    </row>
    <row r="11" spans="1:3" x14ac:dyDescent="0.25">
      <c r="A1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D34" sqref="D34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44</v>
      </c>
    </row>
    <row r="2" spans="1:2" x14ac:dyDescent="0.25">
      <c r="A2" t="s">
        <v>0</v>
      </c>
      <c r="B2" s="4">
        <f>Calculations!B9*'Net Zero America'!B7*About!A28</f>
        <v>204275.92399056564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Net Zero America</vt:lpstr>
      <vt:lpstr>Calculations</vt:lpstr>
      <vt:lpstr>TCCpUNEC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2015-07-06T21:06:03Z</dcterms:created>
  <dcterms:modified xsi:type="dcterms:W3CDTF">2023-11-29T21:41:40Z</dcterms:modified>
</cp:coreProperties>
</file>