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elec\BHRbEF\"/>
    </mc:Choice>
  </mc:AlternateContent>
  <xr:revisionPtr revIDLastSave="0" documentId="13_ncr:1_{AFC1C1FC-F2E4-408B-B6AE-0232313DD67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B3" i="3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" i="10" l="1"/>
  <c r="B4" i="3" l="1"/>
  <c r="D4" i="3"/>
  <c r="B2" i="3"/>
  <c r="B12" i="3"/>
  <c r="B13" i="3"/>
  <c r="B9" i="3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B11" i="3" l="1"/>
  <c r="B15" i="3"/>
  <c r="D15" i="3" s="1"/>
  <c r="B16" i="3"/>
  <c r="D16" i="3" s="1"/>
  <c r="B17" i="3"/>
  <c r="D17" i="3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<sst xmlns="http://schemas.openxmlformats.org/spreadsheetml/2006/main" count="56885" uniqueCount="222">
  <si>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</si>
  <si>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</si>
  <si>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</si>
  <si>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</si>
  <si>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</si>
  <si>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</si>
  <si>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</si>
  <si>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</si>
  <si>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</si>
  <si>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</si>
  <si>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</si>
  <si>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</si>
  <si>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</si>
  <si>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</si>
  <si>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</si>
  <si>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</si>
  <si>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</si>
  <si>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</si>
  <si>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</si>
  <si>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</si>
  <si>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</si>
  <si>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</si>
  <si>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</si>
  <si>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</si>
  <si>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</si>
  <si>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</si>
  <si>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</si>
  <si>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</si>
  <si>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</si>
  <si>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</si>
  <si>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</si>
  <si>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</si>
  <si>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</si>
  <si>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</si>
  <si>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</si>
  <si>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</si>
  <si>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</si>
  <si>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</si>
  <si>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</si>
  <si>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</si>
  <si>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</si>
  <si>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</si>
  <si>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</si>
  <si>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</si>
  <si>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</si>
  <si>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</si>
  <si>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</si>
  <si>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</si>
  <si>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</si>
  <si>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</si>
  <si>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</si>
  <si>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</si>
  <si>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</si>
  <si>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</si>
  <si>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</si>
  <si>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</si>
  <si>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</si>
  <si>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</si>
  <si>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</si>
  <si>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</si>
  <si>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</si>
  <si>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</si>
  <si>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</si>
  <si>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</si>
  <si>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</si>
  <si>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</si>
  <si>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</si>
  <si>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</si>
  <si>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</si>
  <si>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</si>
  <si>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</si>
  <si>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</si>
  <si>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</si>
  <si>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</si>
  <si>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</si>
  <si>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</si>
  <si>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</si>
  <si>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</si>
  <si>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</si>
  <si>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</si>
  <si>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</si>
  <si>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</si>
  <si>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</si>
  <si>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</si>
  <si>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</si>
  <si>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</si>
  <si>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</si>
  <si>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</si>
  <si>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</si>
  <si>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</si>
  <si>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</si>
  <si>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</si>
  <si>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</si>
  <si>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</si>
  <si>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</si>
  <si>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</si>
  <si>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</si>
  <si>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</si>
  <si>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</si>
  <si>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</si>
  <si>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</si>
  <si>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</si>
  <si>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</si>
  <si>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</si>
  <si>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</si>
  <si>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</si>
  <si>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</si>
  <si>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</si>
  <si>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</si>
  <si>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</si>
  <si>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</si>
  <si>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</si>
  <si>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</si>
  <si>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</si>
  <si>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</si>
  <si>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</si>
  <si>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</si>
  <si>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</si>
  <si>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</si>
  <si>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</si>
  <si>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</si>
  <si>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</si>
  <si>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</si>
  <si>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</si>
  <si>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</si>
  <si>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</si>
  <si>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</si>
  <si>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</si>
  <si>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</si>
  <si>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</si>
  <si>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</si>
  <si>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</si>
  <si>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</si>
  <si>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</si>
  <si>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</si>
  <si>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</si>
  <si>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</si>
  <si>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</si>
  <si>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</si>
  <si>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</si>
  <si>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</si>
  <si>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</si>
  <si>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</si>
  <si>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</si>
  <si>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</si>
  <si>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</si>
  <si>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</si>
  <si>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</si>
  <si>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</si>
  <si>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</si>
  <si>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</si>
  <si>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</si>
  <si>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</si>
  <si>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</si>
  <si>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</si>
  <si>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</si>
  <si>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</si>
  <si>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</si>
  <si>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</si>
  <si>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</si>
  <si>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</si>
  <si>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</si>
  <si>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</si>
  <si>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</si>
  <si>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</si>
  <si>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</si>
  <si>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</si>
  <si>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</si>
  <si>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</si>
  <si>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</si>
  <si>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</si>
  <si>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</si>
  <si>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</si>
  <si>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</si>
  <si>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</si>
  <si>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</si>
  <si>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</si>
  <si>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</si>
  <si>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</si>
  <si>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</si>
  <si>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</si>
  <si>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</si>
  <si>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</si>
  <si>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</si>
  <si>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</si>
  <si>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</si>
  <si>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</si>
  <si>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</si>
  <si>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</si>
  <si>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</si>
  <si>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</si>
  <si>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</si>
  <si>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</si>
  <si>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</si>
  <si>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</si>
  <si>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</si>
  <si>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</si>
  <si>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</si>
  <si>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</si>
  <si>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</si>
  <si>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</si>
  <si>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</si>
  <si>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</si>
  <si>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</si>
  <si>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</si>
  <si>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</si>
  <si>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</si>
  <si>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</si>
  <si>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</si>
  <si>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</si>
  <si>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</si>
  <si>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</si>
  <si>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</si>
  <si>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</si>
  <si>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</si>
  <si>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</si>
  <si>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natural gas nonpeaker - preexisting retiring</t>
  </si>
  <si>
    <t>natural gas nonpeaker - preexisting nonretiring</t>
  </si>
  <si>
    <t>#N/A</t>
  </si>
  <si>
    <t>Notes</t>
  </si>
  <si>
    <t xml:space="preserve">For the U.S., the natural gas preexisting retiring designation for natural gas nonpeakers refers to steam turbines, while the </t>
  </si>
  <si>
    <t>preexisting nonretiring designation refers to combined cycle.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</si>
</sst>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6" fillId="0" borderId="0"/>
    <xf numFmtId="0" fontId="5" fillId="0" borderId="0"/>
    <xf numFmtId="0" fontId="7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0" fontId="0" fillId="0" borderId="0" xfId="0"/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3" xr:uid="{B51018AA-3E96-4D97-88D2-5B0939ABF983}"/>
    <cellStyle name="Normal 3" xfId="4" xr:uid="{8DB17973-C8C4-429B-8907-C76A9345D8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544.36796354167" createdVersion="7" refreshedVersion="7" minRefreshableVersion="3" recordCount="14143" xr:uid="{295BA422-9DCA-4B2B-A562-353D017935AE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 - preexisting nonretiring"/>
        <s v="hard coal"/>
        <s v="natural gas nonpeaker - preexisting retiring"/>
        <s v="heavy or residual fuel oil"/>
        <s v="natural gas peaker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5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5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5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6"/>
    <s v="nuclear"/>
    <b v="1"/>
  </r>
  <r>
    <n v="46"/>
    <s v="N"/>
    <s v="Electric Utility"/>
    <s v="ST"/>
    <s v="NUC"/>
    <n v="0"/>
    <n v="8448744"/>
    <n v="2019"/>
    <x v="6"/>
    <s v="nuclear"/>
    <b v="1"/>
  </r>
  <r>
    <n v="46"/>
    <s v="N"/>
    <s v="Electric Utility"/>
    <s v="ST"/>
    <s v="NUC"/>
    <n v="0"/>
    <n v="10313855"/>
    <n v="2019"/>
    <x v="6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5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7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8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5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5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9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9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10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5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5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5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5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5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5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5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5"/>
    <s v="natural gas"/>
    <b v="1"/>
  </r>
  <r>
    <n v="126"/>
    <s v="Y"/>
    <s v="Electric Utility"/>
    <s v="GT"/>
    <s v="NG"/>
    <n v="73126"/>
    <n v="7180"/>
    <n v="2019"/>
    <x v="5"/>
    <s v="natural gas"/>
    <b v="1"/>
  </r>
  <r>
    <n v="126"/>
    <s v="Y"/>
    <s v="Electric Utility"/>
    <s v="IC"/>
    <s v="NG"/>
    <n v="0"/>
    <n v="0"/>
    <n v="2019"/>
    <x v="5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9"/>
    <s v="biomass"/>
    <b v="1"/>
  </r>
  <r>
    <n v="126"/>
    <s v="Y"/>
    <s v="Electric Utility"/>
    <s v="ST"/>
    <s v="LFG"/>
    <n v="0"/>
    <n v="0"/>
    <n v="2019"/>
    <x v="9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1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5"/>
    <s v="natural gas"/>
    <b v="1"/>
  </r>
  <r>
    <n v="141"/>
    <s v="N"/>
    <s v="Electric Utility"/>
    <s v="PV"/>
    <s v="SUN"/>
    <n v="1211"/>
    <n v="136"/>
    <n v="2019"/>
    <x v="12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5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5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5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5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6"/>
    <s v="nuclear"/>
    <b v="1"/>
  </r>
  <r>
    <n v="210"/>
    <s v="N"/>
    <s v="Electric Utility"/>
    <s v="ST"/>
    <s v="NUC"/>
    <n v="0"/>
    <n v="9247734"/>
    <n v="2019"/>
    <x v="6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5"/>
    <s v="natural gas"/>
    <b v="1"/>
  </r>
  <r>
    <n v="246"/>
    <s v="N"/>
    <s v="Electric Utility"/>
    <s v="IC"/>
    <s v="OBG"/>
    <n v="0"/>
    <n v="0"/>
    <n v="2019"/>
    <x v="9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3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7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1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3"/>
    <s v="geothermal"/>
    <b v="1"/>
  </r>
  <r>
    <n v="302"/>
    <s v="N"/>
    <s v="NAICS-22 Non-Cogen"/>
    <s v="GT"/>
    <s v="NG"/>
    <n v="0"/>
    <n v="0"/>
    <n v="2019"/>
    <x v="5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5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6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5"/>
    <s v="natural gas"/>
    <b v="1"/>
  </r>
  <r>
    <n v="377"/>
    <s v="N"/>
    <s v="Electric Utility"/>
    <s v="ST"/>
    <s v="LFG"/>
    <n v="0"/>
    <n v="0"/>
    <n v="2019"/>
    <x v="9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8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9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9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5"/>
    <s v="natural gas"/>
    <b v="1"/>
  </r>
  <r>
    <n v="399"/>
    <s v="N"/>
    <s v="Electric Utility"/>
    <s v="GT"/>
    <s v="OBG"/>
    <n v="0"/>
    <n v="0"/>
    <n v="2019"/>
    <x v="9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9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9"/>
    <s v="biomass"/>
    <b v="1"/>
  </r>
  <r>
    <n v="400"/>
    <s v="N"/>
    <s v="Electric Utility"/>
    <s v="GT"/>
    <s v="NG"/>
    <n v="3589543"/>
    <n v="377846"/>
    <n v="2019"/>
    <x v="5"/>
    <s v="natural gas"/>
    <b v="1"/>
  </r>
  <r>
    <n v="400"/>
    <s v="N"/>
    <s v="Electric Utility"/>
    <s v="GT"/>
    <s v="OBG"/>
    <n v="0"/>
    <n v="0"/>
    <n v="2019"/>
    <x v="9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9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8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8"/>
    <s v="other"/>
    <b v="1"/>
  </r>
  <r>
    <n v="404"/>
    <s v="N"/>
    <s v="Electric Utility"/>
    <s v="GT"/>
    <s v="NG"/>
    <n v="985347"/>
    <n v="99536"/>
    <n v="2019"/>
    <x v="5"/>
    <s v="natural gas"/>
    <b v="1"/>
  </r>
  <r>
    <n v="404"/>
    <s v="N"/>
    <s v="Electric Utility"/>
    <s v="GT"/>
    <s v="OBG"/>
    <n v="0"/>
    <n v="0"/>
    <n v="2019"/>
    <x v="9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9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9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9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5"/>
    <s v="natural gas"/>
    <b v="1"/>
  </r>
  <r>
    <n v="408"/>
    <s v="N"/>
    <s v="Electric Utility"/>
    <s v="GT"/>
    <s v="OBG"/>
    <n v="0"/>
    <n v="0"/>
    <n v="2019"/>
    <x v="9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5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5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5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5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5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5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5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5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10"/>
    <s v="wind"/>
    <b v="1"/>
  </r>
  <r>
    <n v="510"/>
    <s v="N"/>
    <s v="NAICS-22 Non-Cogen"/>
    <s v="ST"/>
    <s v="GEO"/>
    <n v="3116413"/>
    <n v="350080"/>
    <n v="2019"/>
    <x v="13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5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4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5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1"/>
    <s v="petroleum"/>
    <b v="1"/>
  </r>
  <r>
    <n v="540"/>
    <s v="N"/>
    <s v="NAICS-22 Non-Cogen"/>
    <s v="GT"/>
    <s v="KER"/>
    <n v="2058"/>
    <n v="128"/>
    <n v="2019"/>
    <x v="8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1"/>
    <s v="petroleum"/>
    <b v="1"/>
  </r>
  <r>
    <n v="542"/>
    <s v="N"/>
    <s v="NAICS-22 Non-Cogen"/>
    <s v="GT"/>
    <s v="KER"/>
    <n v="11092"/>
    <n v="736"/>
    <n v="2019"/>
    <x v="8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1"/>
    <s v="petroleum"/>
    <b v="1"/>
  </r>
  <r>
    <n v="544"/>
    <s v="N"/>
    <s v="NAICS-22 Non-Cogen"/>
    <s v="GT"/>
    <s v="KER"/>
    <n v="5194"/>
    <n v="-174.18700000000001"/>
    <n v="2019"/>
    <x v="8"/>
    <s v="other"/>
    <b v="1"/>
  </r>
  <r>
    <n v="544"/>
    <s v="N"/>
    <s v="NAICS-22 Non-Cogen"/>
    <s v="GT"/>
    <s v="NG"/>
    <n v="10670"/>
    <n v="-357.81299999999999"/>
    <n v="2019"/>
    <x v="5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5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9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1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1"/>
    <s v="petroleum"/>
    <b v="1"/>
  </r>
  <r>
    <n v="561"/>
    <s v="N"/>
    <s v="NAICS-22 Non-Cogen"/>
    <s v="GT"/>
    <s v="KER"/>
    <n v="2070"/>
    <n v="136"/>
    <n v="2019"/>
    <x v="8"/>
    <s v="other"/>
    <b v="1"/>
  </r>
  <r>
    <n v="562"/>
    <s v="N"/>
    <s v="NAICS-22 Non-Cogen"/>
    <s v="GT"/>
    <s v="KER"/>
    <n v="2117"/>
    <n v="-232"/>
    <n v="2019"/>
    <x v="8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8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9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1"/>
    <s v="petroleum"/>
    <b v="1"/>
  </r>
  <r>
    <n v="565"/>
    <s v="N"/>
    <s v="NAICS-22 Non-Cogen"/>
    <s v="GT"/>
    <s v="KER"/>
    <n v="1537"/>
    <n v="95"/>
    <n v="2019"/>
    <x v="8"/>
    <s v="other"/>
    <b v="1"/>
  </r>
  <r>
    <n v="566"/>
    <s v="N"/>
    <s v="NAICS-22 Non-Cogen"/>
    <s v="ST"/>
    <s v="NUC"/>
    <n v="0"/>
    <n v="7238741"/>
    <n v="2019"/>
    <x v="6"/>
    <s v="nuclear"/>
    <b v="1"/>
  </r>
  <r>
    <n v="566"/>
    <s v="N"/>
    <s v="NAICS-22 Non-Cogen"/>
    <s v="ST"/>
    <s v="NUC"/>
    <n v="0"/>
    <n v="9494657"/>
    <n v="2019"/>
    <x v="6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8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1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9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5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5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5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5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6"/>
    <s v="nuclear"/>
    <b v="1"/>
  </r>
  <r>
    <n v="621"/>
    <s v="N"/>
    <s v="Electric Utility"/>
    <s v="ST"/>
    <s v="NUC"/>
    <n v="0"/>
    <n v="6608744"/>
    <n v="2019"/>
    <x v="6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5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5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5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5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5"/>
    <s v="natural gas"/>
    <b v="1"/>
  </r>
  <r>
    <n v="645"/>
    <s v="N"/>
    <s v="Electric Utility"/>
    <s v="PV"/>
    <s v="SUN"/>
    <n v="355376"/>
    <n v="39921"/>
    <n v="2019"/>
    <x v="12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1"/>
    <s v="petroleum"/>
    <b v="1"/>
  </r>
  <r>
    <n v="649"/>
    <s v="N"/>
    <s v="Electric Utility"/>
    <s v="ST"/>
    <s v="NUC"/>
    <n v="0"/>
    <n v="10256484"/>
    <n v="2019"/>
    <x v="6"/>
    <s v="nuclear"/>
    <b v="1"/>
  </r>
  <r>
    <n v="649"/>
    <s v="N"/>
    <s v="Electric Utility"/>
    <s v="ST"/>
    <s v="NUC"/>
    <n v="0"/>
    <n v="9417816"/>
    <n v="2019"/>
    <x v="6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5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5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5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9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1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8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8"/>
    <s v="other"/>
    <b v="1"/>
  </r>
  <r>
    <n v="675"/>
    <s v="N"/>
    <s v="Electric Utility"/>
    <s v="GT"/>
    <s v="NG"/>
    <n v="3703"/>
    <n v="166.73400000000001"/>
    <n v="2019"/>
    <x v="5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5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5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5"/>
    <s v="natural gas"/>
    <b v="1"/>
  </r>
  <r>
    <n v="688"/>
    <s v="N"/>
    <s v="Electric Utility"/>
    <s v="IC"/>
    <s v="NG"/>
    <n v="962830"/>
    <n v="112863"/>
    <n v="2019"/>
    <x v="5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5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10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5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5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5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8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8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8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8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6"/>
    <s v="nuclear"/>
    <b v="1"/>
  </r>
  <r>
    <n v="869"/>
    <s v="N"/>
    <s v="NAICS-22 Non-Cogen"/>
    <s v="ST"/>
    <s v="NUC"/>
    <n v="0"/>
    <n v="7942876"/>
    <n v="2019"/>
    <x v="6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6"/>
    <s v="nuclear"/>
    <b v="1"/>
  </r>
  <r>
    <n v="880"/>
    <s v="N"/>
    <s v="NAICS-22 Non-Cogen"/>
    <s v="ST"/>
    <s v="NUC"/>
    <n v="0"/>
    <n v="8065051"/>
    <n v="2019"/>
    <x v="6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8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5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3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5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5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5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5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5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5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5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5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5"/>
    <s v="natural gas"/>
    <b v="1"/>
  </r>
  <r>
    <n v="944"/>
    <s v="N"/>
    <s v="Electric Utility"/>
    <s v="PV"/>
    <s v="SUN"/>
    <n v="13549"/>
    <n v="1522"/>
    <n v="2019"/>
    <x v="12"/>
    <s v="solar"/>
    <b v="1"/>
  </r>
  <r>
    <n v="944"/>
    <s v="N"/>
    <s v="Electric Utility"/>
    <s v="WT"/>
    <s v="WND"/>
    <n v="55550"/>
    <n v="6240"/>
    <n v="2019"/>
    <x v="10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5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5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1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5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5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5"/>
    <s v="natural gas"/>
    <b v="1"/>
  </r>
  <r>
    <n v="960"/>
    <s v="N"/>
    <s v="Electric Utility"/>
    <s v="PV"/>
    <s v="SUN"/>
    <n v="2513"/>
    <n v="282"/>
    <n v="2019"/>
    <x v="12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5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5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5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5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5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1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8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5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5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5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5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5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5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8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9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5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6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5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5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5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5"/>
    <s v="natural gas"/>
    <b v="1"/>
  </r>
  <r>
    <n v="1104"/>
    <s v="N"/>
    <s v="Electric Utility"/>
    <s v="GT"/>
    <s v="NG"/>
    <n v="19733"/>
    <n v="640"/>
    <n v="2019"/>
    <x v="5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5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5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9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5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5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5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5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5"/>
    <s v="natural gas"/>
    <b v="1"/>
  </r>
  <r>
    <n v="1131"/>
    <s v="N"/>
    <s v="Electric Utility"/>
    <s v="ST"/>
    <s v="AB"/>
    <n v="0"/>
    <n v="0"/>
    <n v="2019"/>
    <x v="9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9"/>
    <s v="biomass"/>
    <b v="1"/>
  </r>
  <r>
    <n v="1131"/>
    <s v="N"/>
    <s v="Electric Utility"/>
    <s v="ST"/>
    <s v="WDS"/>
    <n v="0"/>
    <n v="0"/>
    <n v="2019"/>
    <x v="9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5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5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5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5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5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5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5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5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5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5"/>
    <s v="natural gas"/>
    <b v="1"/>
  </r>
  <r>
    <n v="1172"/>
    <s v="N"/>
    <s v="Electric Utility"/>
    <s v="PV"/>
    <s v="SUN"/>
    <n v="8021"/>
    <n v="901"/>
    <n v="2019"/>
    <x v="12"/>
    <s v="solar"/>
    <b v="1"/>
  </r>
  <r>
    <n v="1172"/>
    <s v="N"/>
    <s v="Electric Utility"/>
    <s v="WT"/>
    <s v="WND"/>
    <n v="38063"/>
    <n v="4276"/>
    <n v="2019"/>
    <x v="10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5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5"/>
    <s v="natural gas"/>
    <b v="1"/>
  </r>
  <r>
    <n v="1186"/>
    <s v="N"/>
    <s v="Electric Utility"/>
    <s v="GT"/>
    <s v="KER"/>
    <n v="6592"/>
    <n v="354"/>
    <n v="2019"/>
    <x v="8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5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5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5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5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5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5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5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5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5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5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5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5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5"/>
    <s v="natural gas"/>
    <b v="1"/>
  </r>
  <r>
    <n v="1230"/>
    <s v="N"/>
    <s v="Electric Utility"/>
    <s v="GT"/>
    <s v="NG"/>
    <n v="0"/>
    <n v="0"/>
    <n v="2019"/>
    <x v="5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5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5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5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5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5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5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5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5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5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5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5"/>
    <s v="natural gas"/>
    <b v="1"/>
  </r>
  <r>
    <n v="1268"/>
    <s v="N"/>
    <s v="Electric Utility"/>
    <s v="GT"/>
    <s v="NG"/>
    <n v="2128356"/>
    <n v="174782"/>
    <n v="2019"/>
    <x v="5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5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5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5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5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5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5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5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5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5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5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5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5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5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5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5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5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5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5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5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5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5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5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5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5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5"/>
    <s v="natural gas"/>
    <b v="1"/>
  </r>
  <r>
    <n v="1316"/>
    <s v="N"/>
    <s v="Electric Utility"/>
    <s v="GT"/>
    <s v="NG"/>
    <n v="3188"/>
    <n v="80"/>
    <n v="2019"/>
    <x v="5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5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5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5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5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5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5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5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5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5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5"/>
    <s v="natural gas"/>
    <b v="1"/>
  </r>
  <r>
    <n v="1336"/>
    <s v="N"/>
    <s v="Electric Utility"/>
    <s v="GT"/>
    <s v="NG"/>
    <n v="402479"/>
    <n v="24007"/>
    <n v="2019"/>
    <x v="5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5"/>
    <s v="natural gas"/>
    <b v="1"/>
  </r>
  <r>
    <n v="1355"/>
    <s v="N"/>
    <s v="Electric Utility"/>
    <s v="PV"/>
    <s v="SUN"/>
    <n v="155652"/>
    <n v="17485"/>
    <n v="2019"/>
    <x v="12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5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5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5"/>
    <s v="natural gas"/>
    <b v="1"/>
  </r>
  <r>
    <n v="1368"/>
    <s v="N"/>
    <s v="Electric Utility"/>
    <s v="GT"/>
    <s v="NG"/>
    <n v="754"/>
    <n v="-45"/>
    <n v="2019"/>
    <x v="5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1"/>
    <s v="petroleum"/>
    <b v="1"/>
  </r>
  <r>
    <n v="1374"/>
    <s v="N"/>
    <s v="Electric Utility"/>
    <s v="ST"/>
    <s v="PG"/>
    <n v="2306"/>
    <n v="200.45099999999999"/>
    <n v="2019"/>
    <x v="8"/>
    <s v="other"/>
    <b v="1"/>
  </r>
  <r>
    <n v="1374"/>
    <s v="N"/>
    <s v="Electric Utility"/>
    <s v="ST"/>
    <s v="TDF"/>
    <n v="0"/>
    <n v="0"/>
    <n v="2019"/>
    <x v="8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5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5"/>
    <s v="natural gas"/>
    <b v="0"/>
  </r>
  <r>
    <n v="1391"/>
    <s v="Y"/>
    <s v="Industrial NAICS Cogen"/>
    <s v="GT"/>
    <s v="OG"/>
    <n v="714397"/>
    <n v="157033.29999999999"/>
    <n v="2019"/>
    <x v="8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8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1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5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5"/>
    <s v="natural gas"/>
    <b v="1"/>
  </r>
  <r>
    <n v="1464"/>
    <s v="N"/>
    <s v="NAICS-22 Non-Cogen"/>
    <s v="GT"/>
    <s v="NG"/>
    <n v="627344"/>
    <n v="49253"/>
    <n v="2019"/>
    <x v="5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1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8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5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5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8"/>
    <s v="other"/>
    <b v="1"/>
  </r>
  <r>
    <n v="1559"/>
    <s v="N"/>
    <s v="NAICS-22 Non-Cogen"/>
    <s v="GT"/>
    <s v="NG"/>
    <n v="0"/>
    <n v="0"/>
    <n v="2019"/>
    <x v="5"/>
    <s v="natural gas"/>
    <b v="1"/>
  </r>
  <r>
    <n v="1560"/>
    <s v="N"/>
    <s v="NAICS-22 Non-Cogen"/>
    <s v="GT"/>
    <s v="NG"/>
    <n v="712249"/>
    <n v="46124"/>
    <n v="2019"/>
    <x v="5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5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5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5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6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5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8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1"/>
    <s v="petroleum"/>
    <b v="1"/>
  </r>
  <r>
    <n v="1631"/>
    <s v="N"/>
    <s v="NAICS-22 Non-Cogen"/>
    <s v="GT"/>
    <s v="KER"/>
    <n v="2112"/>
    <n v="139"/>
    <n v="2019"/>
    <x v="8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8"/>
    <s v="other"/>
    <b v="1"/>
  </r>
  <r>
    <n v="1642"/>
    <s v="N"/>
    <s v="NAICS-22 Non-Cogen"/>
    <s v="GT"/>
    <s v="NG"/>
    <n v="7980"/>
    <n v="1141.3589999999999"/>
    <n v="2019"/>
    <x v="5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1"/>
    <s v="petroleum"/>
    <b v="1"/>
  </r>
  <r>
    <n v="1643"/>
    <s v="N"/>
    <s v="NAICS-22 Non-Cogen"/>
    <s v="GT"/>
    <s v="KER"/>
    <n v="678"/>
    <n v="121"/>
    <n v="2019"/>
    <x v="8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5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5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6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5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6"/>
    <s v="nuclear"/>
    <b v="1"/>
  </r>
  <r>
    <n v="1730"/>
    <s v="N"/>
    <s v="Electric Utility"/>
    <s v="GT"/>
    <s v="NG"/>
    <n v="81526"/>
    <n v="5327"/>
    <n v="2019"/>
    <x v="5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1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5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8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8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5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4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8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8"/>
    <s v="other"/>
    <b v="1"/>
  </r>
  <r>
    <n v="1772"/>
    <s v="N"/>
    <s v="NAICS-22 Non-Cogen"/>
    <s v="ST"/>
    <s v="WDS"/>
    <n v="1731598"/>
    <n v="118590.49"/>
    <n v="2019"/>
    <x v="9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5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5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5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5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9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5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5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5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5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8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5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5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5"/>
    <s v="natural gas"/>
    <b v="1"/>
  </r>
  <r>
    <n v="1877"/>
    <s v="N"/>
    <s v="Electric Utility"/>
    <s v="GT"/>
    <s v="NG"/>
    <n v="292237"/>
    <n v="26134"/>
    <n v="2019"/>
    <x v="5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5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5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9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5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5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6"/>
    <s v="nuclear"/>
    <b v="1"/>
  </r>
  <r>
    <n v="1925"/>
    <s v="N"/>
    <s v="Electric Utility"/>
    <s v="ST"/>
    <s v="NUC"/>
    <n v="0"/>
    <n v="4772562"/>
    <n v="2019"/>
    <x v="6"/>
    <s v="nuclear"/>
    <b v="1"/>
  </r>
  <r>
    <n v="1925"/>
    <s v="N"/>
    <s v="Electric Utility"/>
    <s v="ST"/>
    <s v="NUC"/>
    <n v="0"/>
    <n v="4367410"/>
    <n v="2019"/>
    <x v="6"/>
    <s v="nuclear"/>
    <b v="1"/>
  </r>
  <r>
    <n v="1926"/>
    <s v="N"/>
    <s v="Electric Utility"/>
    <s v="ST"/>
    <s v="MSB"/>
    <n v="1150990"/>
    <n v="61203.627"/>
    <n v="2019"/>
    <x v="15"/>
    <s v="municipal solid waste"/>
    <b v="1"/>
  </r>
  <r>
    <n v="1926"/>
    <s v="N"/>
    <s v="Electric Utility"/>
    <s v="ST"/>
    <s v="MSN"/>
    <n v="1406788"/>
    <n v="74805.657999999996"/>
    <n v="2019"/>
    <x v="15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9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5"/>
    <s v="municipal solid waste"/>
    <b v="1"/>
  </r>
  <r>
    <n v="1934"/>
    <s v="N"/>
    <s v="Electric Utility"/>
    <s v="ST"/>
    <s v="MSN"/>
    <n v="1203258"/>
    <n v="57829.817000000003"/>
    <n v="2019"/>
    <x v="15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5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5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9"/>
    <s v="biomass"/>
    <b v="1"/>
  </r>
  <r>
    <n v="1971"/>
    <s v="N"/>
    <s v="Electric Utility"/>
    <s v="IC"/>
    <s v="NG"/>
    <n v="0"/>
    <n v="0"/>
    <n v="2019"/>
    <x v="5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5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5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7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9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5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5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5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5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5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5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5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5"/>
    <s v="natural gas"/>
    <b v="1"/>
  </r>
  <r>
    <n v="1998"/>
    <s v="N"/>
    <s v="Electric Utility"/>
    <s v="WT"/>
    <s v="WND"/>
    <n v="24738"/>
    <n v="2779"/>
    <n v="2019"/>
    <x v="10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5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5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5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5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5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5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9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5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9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10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10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5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5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5"/>
    <s v="municipal solid waste"/>
    <b v="1"/>
  </r>
  <r>
    <n v="2039"/>
    <s v="N"/>
    <s v="Electric Utility"/>
    <s v="ST"/>
    <s v="MSN"/>
    <n v="68555"/>
    <n v="2476.886"/>
    <n v="2019"/>
    <x v="15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5"/>
    <s v="natural gas"/>
    <b v="1"/>
  </r>
  <r>
    <n v="2048"/>
    <s v="N"/>
    <s v="Electric Utility"/>
    <s v="GT"/>
    <s v="NG"/>
    <n v="97407"/>
    <n v="6202"/>
    <n v="2019"/>
    <x v="5"/>
    <s v="natural gas"/>
    <b v="1"/>
  </r>
  <r>
    <n v="2049"/>
    <s v="N"/>
    <s v="Electric Utility"/>
    <s v="GT"/>
    <s v="NG"/>
    <n v="65349"/>
    <n v="4179"/>
    <n v="2019"/>
    <x v="5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5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8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5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5"/>
    <s v="natural gas"/>
    <b v="1"/>
  </r>
  <r>
    <n v="2094"/>
    <s v="N"/>
    <s v="Electric Utility"/>
    <s v="ST"/>
    <s v="PG"/>
    <n v="0"/>
    <n v="0"/>
    <n v="2019"/>
    <x v="8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8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5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8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8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5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8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5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5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5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5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5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9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5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5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5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5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5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5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5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5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5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5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5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5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5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5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5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9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5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5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5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5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5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5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5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5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5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5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5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5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5"/>
    <s v="natural gas"/>
    <b v="1"/>
  </r>
  <r>
    <n v="2240"/>
    <s v="N"/>
    <s v="Electric Utility"/>
    <s v="PV"/>
    <s v="SUN"/>
    <n v="35091"/>
    <n v="3942"/>
    <n v="2019"/>
    <x v="12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10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5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5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5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5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5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5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5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5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5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5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5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5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5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5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5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5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5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5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5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5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5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5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1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1"/>
    <s v="petroleum"/>
    <b v="1"/>
  </r>
  <r>
    <n v="2367"/>
    <s v="N"/>
    <s v="Electric Utility"/>
    <s v="GT"/>
    <s v="NG"/>
    <n v="0"/>
    <n v="0"/>
    <n v="2019"/>
    <x v="5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9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9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1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8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8"/>
    <s v="other"/>
    <b v="1"/>
  </r>
  <r>
    <n v="2379"/>
    <s v="N"/>
    <s v="NAICS-22 Non-Cogen"/>
    <s v="GT"/>
    <s v="NG"/>
    <n v="95878"/>
    <n v="5631.6440000000002"/>
    <n v="2019"/>
    <x v="5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5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5"/>
    <s v="natural gas"/>
    <b v="1"/>
  </r>
  <r>
    <n v="2398"/>
    <s v="N"/>
    <s v="NAICS-22 Non-Cogen"/>
    <s v="CA"/>
    <s v="KER"/>
    <n v="0"/>
    <n v="3256.627"/>
    <n v="2019"/>
    <x v="8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8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8"/>
    <s v="other"/>
    <b v="1"/>
  </r>
  <r>
    <n v="2401"/>
    <s v="N"/>
    <s v="NAICS-22 Non-Cogen"/>
    <s v="GT"/>
    <s v="NG"/>
    <n v="20900"/>
    <n v="1108.1189999999999"/>
    <n v="2019"/>
    <x v="5"/>
    <s v="natural gas"/>
    <b v="1"/>
  </r>
  <r>
    <n v="2404"/>
    <s v="N"/>
    <s v="NAICS-22 Non-Cogen"/>
    <s v="GT"/>
    <s v="KER"/>
    <n v="17810"/>
    <n v="1532.3989999999999"/>
    <n v="2019"/>
    <x v="8"/>
    <s v="other"/>
    <b v="1"/>
  </r>
  <r>
    <n v="2404"/>
    <s v="N"/>
    <s v="NAICS-22 Non-Cogen"/>
    <s v="GT"/>
    <s v="NG"/>
    <n v="1018309"/>
    <n v="87626.600999999995"/>
    <n v="2019"/>
    <x v="5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8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5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8"/>
    <s v="other"/>
    <b v="1"/>
  </r>
  <r>
    <n v="2410"/>
    <s v="N"/>
    <s v="NAICS-22 Non-Cogen"/>
    <s v="ST"/>
    <s v="NUC"/>
    <n v="0"/>
    <n v="7944369"/>
    <n v="2019"/>
    <x v="6"/>
    <s v="nuclear"/>
    <b v="1"/>
  </r>
  <r>
    <n v="2410"/>
    <s v="N"/>
    <s v="NAICS-22 Non-Cogen"/>
    <s v="ST"/>
    <s v="NUC"/>
    <n v="0"/>
    <n v="9966009"/>
    <n v="2019"/>
    <x v="6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5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5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5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5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5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8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8"/>
    <s v="other"/>
    <b v="1"/>
  </r>
  <r>
    <n v="2487"/>
    <s v="N"/>
    <s v="Electric Utility"/>
    <s v="GT"/>
    <s v="NG"/>
    <n v="10883"/>
    <n v="789.45299999999997"/>
    <n v="2019"/>
    <x v="5"/>
    <s v="natural gas"/>
    <b v="1"/>
  </r>
  <r>
    <n v="2490"/>
    <s v="N"/>
    <s v="NAICS-22 Non-Cogen"/>
    <s v="GT"/>
    <s v="NG"/>
    <n v="8365"/>
    <n v="405"/>
    <n v="2019"/>
    <x v="5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8"/>
    <s v="other"/>
    <b v="1"/>
  </r>
  <r>
    <n v="2493"/>
    <s v="Y"/>
    <s v="Electric Utility"/>
    <s v="GT"/>
    <s v="NG"/>
    <n v="17627110"/>
    <n v="2197082"/>
    <n v="2019"/>
    <x v="5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5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8"/>
    <s v="other"/>
    <b v="1"/>
  </r>
  <r>
    <n v="2497"/>
    <s v="N"/>
    <s v="NAICS-22 Non-Cogen"/>
    <s v="ST"/>
    <s v="NUC"/>
    <n v="0"/>
    <n v="8351945"/>
    <n v="2019"/>
    <x v="6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5"/>
    <s v="natural gas"/>
    <b v="1"/>
  </r>
  <r>
    <n v="2500"/>
    <s v="N"/>
    <s v="NAICS-22 Non-Cogen"/>
    <s v="CA"/>
    <s v="KER"/>
    <n v="0"/>
    <n v="0"/>
    <n v="2019"/>
    <x v="8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8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8"/>
    <s v="other"/>
    <b v="1"/>
  </r>
  <r>
    <n v="2500"/>
    <s v="N"/>
    <s v="NAICS-22 Non-Cogen"/>
    <s v="GT"/>
    <s v="NG"/>
    <n v="49808"/>
    <n v="3002"/>
    <n v="2019"/>
    <x v="5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8"/>
    <s v="other"/>
    <b v="1"/>
  </r>
  <r>
    <n v="2503"/>
    <s v="N"/>
    <s v="Electric Utility"/>
    <s v="GT"/>
    <s v="NG"/>
    <n v="1831"/>
    <n v="119"/>
    <n v="2019"/>
    <x v="5"/>
    <s v="natural gas"/>
    <b v="1"/>
  </r>
  <r>
    <n v="2504"/>
    <s v="N"/>
    <s v="Electric Utility"/>
    <s v="GT"/>
    <s v="KER"/>
    <n v="4820"/>
    <n v="316"/>
    <n v="2019"/>
    <x v="8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5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5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8"/>
    <s v="other"/>
    <b v="1"/>
  </r>
  <r>
    <n v="2517"/>
    <s v="N"/>
    <s v="Electric Utility"/>
    <s v="GT"/>
    <s v="NG"/>
    <n v="465381"/>
    <n v="41881.067999999999"/>
    <n v="2019"/>
    <x v="5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9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8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8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6"/>
    <s v="nuclear"/>
    <b v="1"/>
  </r>
  <r>
    <n v="2589"/>
    <s v="N"/>
    <s v="NAICS-22 Non-Cogen"/>
    <s v="ST"/>
    <s v="NUC"/>
    <n v="0"/>
    <n v="11217193"/>
    <n v="2019"/>
    <x v="6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1"/>
    <s v="petroleum"/>
    <b v="1"/>
  </r>
  <r>
    <n v="2628"/>
    <s v="N"/>
    <s v="NAICS-22 Non-Cogen"/>
    <s v="GT"/>
    <s v="KER"/>
    <n v="0"/>
    <n v="0"/>
    <n v="2019"/>
    <x v="8"/>
    <s v="other"/>
    <b v="1"/>
  </r>
  <r>
    <n v="2628"/>
    <s v="N"/>
    <s v="NAICS-22 Non-Cogen"/>
    <s v="GT"/>
    <s v="NG"/>
    <n v="4681"/>
    <n v="305"/>
    <n v="2019"/>
    <x v="5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1"/>
    <s v="petroleum"/>
    <b v="1"/>
  </r>
  <r>
    <n v="2632"/>
    <s v="N"/>
    <s v="NAICS-22 Non-Cogen"/>
    <s v="GT"/>
    <s v="KER"/>
    <n v="0"/>
    <n v="0"/>
    <n v="2019"/>
    <x v="8"/>
    <s v="other"/>
    <b v="1"/>
  </r>
  <r>
    <n v="2632"/>
    <s v="N"/>
    <s v="NAICS-22 Non-Cogen"/>
    <s v="GT"/>
    <s v="NG"/>
    <n v="17844"/>
    <n v="1117"/>
    <n v="2019"/>
    <x v="5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8"/>
    <s v="other"/>
    <b v="1"/>
  </r>
  <r>
    <n v="2679"/>
    <s v="N"/>
    <s v="Electric Utility"/>
    <s v="GT"/>
    <s v="NG"/>
    <n v="133694"/>
    <n v="13187.116"/>
    <n v="2019"/>
    <x v="5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5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5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5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5"/>
    <s v="natural gas"/>
    <b v="1"/>
  </r>
  <r>
    <n v="2790"/>
    <s v="N"/>
    <s v="Electric Utility"/>
    <s v="ST"/>
    <s v="LIG"/>
    <n v="5746783"/>
    <n v="431220.1"/>
    <n v="2019"/>
    <x v="7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8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7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7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8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5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5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5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5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5"/>
    <s v="natural gas"/>
    <b v="1"/>
  </r>
  <r>
    <n v="2854"/>
    <s v="N"/>
    <s v="NAICS-22 Non-Cogen"/>
    <s v="PV"/>
    <s v="SUN"/>
    <n v="9170"/>
    <n v="1030"/>
    <n v="2019"/>
    <x v="12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5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1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5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5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5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5"/>
    <s v="natural gas"/>
    <b v="1"/>
  </r>
  <r>
    <n v="2917"/>
    <s v="N"/>
    <s v="Electric Utility"/>
    <s v="GT"/>
    <s v="NG"/>
    <n v="35757"/>
    <n v="2264"/>
    <n v="2019"/>
    <x v="5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5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5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5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5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5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5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5"/>
    <s v="natural gas"/>
    <b v="1"/>
  </r>
  <r>
    <n v="2953"/>
    <s v="N"/>
    <s v="Electric Utility"/>
    <s v="PV"/>
    <s v="SUN"/>
    <n v="41812"/>
    <n v="4697"/>
    <n v="2019"/>
    <x v="12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5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5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5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5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5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5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5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5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5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5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5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5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5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5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1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6"/>
    <s v="nuclear"/>
    <b v="1"/>
  </r>
  <r>
    <n v="3166"/>
    <s v="N"/>
    <s v="NAICS-22 Non-Cogen"/>
    <s v="ST"/>
    <s v="NUC"/>
    <n v="0"/>
    <n v="10760946"/>
    <n v="2019"/>
    <x v="6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1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5"/>
    <s v="natural gas"/>
    <b v="1"/>
  </r>
  <r>
    <n v="3250"/>
    <s v="N"/>
    <s v="Electric Utility"/>
    <s v="GT"/>
    <s v="WO"/>
    <n v="0"/>
    <n v="0"/>
    <n v="2019"/>
    <x v="14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6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5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9"/>
    <s v="biomass"/>
    <b v="1"/>
  </r>
  <r>
    <n v="3265"/>
    <s v="N"/>
    <s v="Electric Utility"/>
    <s v="ST"/>
    <s v="NUC"/>
    <n v="0"/>
    <n v="7498643"/>
    <n v="2019"/>
    <x v="6"/>
    <s v="nuclear"/>
    <b v="1"/>
  </r>
  <r>
    <n v="3265"/>
    <s v="N"/>
    <s v="Electric Utility"/>
    <s v="ST"/>
    <s v="NUC"/>
    <n v="0"/>
    <n v="6798420"/>
    <n v="2019"/>
    <x v="6"/>
    <s v="nuclear"/>
    <b v="1"/>
  </r>
  <r>
    <n v="3265"/>
    <s v="N"/>
    <s v="Electric Utility"/>
    <s v="ST"/>
    <s v="NUC"/>
    <n v="0"/>
    <n v="7587618"/>
    <n v="2019"/>
    <x v="6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5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5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5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5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5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1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5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5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5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5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5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5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5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5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5"/>
    <s v="natural gas"/>
    <b v="1"/>
  </r>
  <r>
    <n v="3470"/>
    <s v="N"/>
    <s v="NAICS-22 Non-Cogen"/>
    <s v="GT"/>
    <s v="NG"/>
    <n v="24384"/>
    <n v="1125"/>
    <n v="2019"/>
    <x v="5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5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5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5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1"/>
    <s v="petroleum"/>
    <b v="1"/>
  </r>
  <r>
    <n v="3548"/>
    <s v="N"/>
    <s v="Electric Utility"/>
    <s v="GT"/>
    <s v="NG"/>
    <n v="502896"/>
    <n v="38404"/>
    <n v="2019"/>
    <x v="5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1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5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5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5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5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5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5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5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5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5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5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5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1"/>
    <s v="petroleum"/>
    <b v="1"/>
  </r>
  <r>
    <n v="3734"/>
    <s v="N"/>
    <s v="Electric Utility"/>
    <s v="GT"/>
    <s v="KER"/>
    <n v="4095"/>
    <n v="270"/>
    <n v="2019"/>
    <x v="8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6"/>
    <s v="nuclear"/>
    <b v="1"/>
  </r>
  <r>
    <n v="3806"/>
    <s v="N"/>
    <s v="Electric Utility"/>
    <s v="ST"/>
    <s v="NUC"/>
    <n v="0"/>
    <n v="7530894"/>
    <n v="2019"/>
    <x v="6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1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4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1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8"/>
    <s v="other"/>
    <b v="1"/>
  </r>
  <r>
    <n v="3982"/>
    <s v="N"/>
    <s v="Electric Utility"/>
    <s v="ST"/>
    <s v="WDS"/>
    <n v="3005490"/>
    <n v="175679.46"/>
    <n v="2019"/>
    <x v="9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5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5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5"/>
    <s v="municipal solid waste"/>
    <b v="1"/>
  </r>
  <r>
    <n v="4005"/>
    <s v="N"/>
    <s v="Electric Utility"/>
    <s v="ST"/>
    <s v="MSN"/>
    <n v="320456"/>
    <n v="14528.136"/>
    <n v="2019"/>
    <x v="15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9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5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6"/>
    <s v="nuclear"/>
    <b v="1"/>
  </r>
  <r>
    <n v="4046"/>
    <s v="N"/>
    <s v="NAICS-22 Non-Cogen"/>
    <s v="ST"/>
    <s v="NUC"/>
    <n v="0"/>
    <n v="5239859"/>
    <n v="2019"/>
    <x v="6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5"/>
    <s v="natural gas"/>
    <b v="1"/>
  </r>
  <r>
    <n v="4059"/>
    <s v="N"/>
    <s v="Electric Utility"/>
    <s v="GT"/>
    <s v="NG"/>
    <n v="12143"/>
    <n v="565"/>
    <n v="2019"/>
    <x v="5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5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5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5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5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5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5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5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5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5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1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9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5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5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5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5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6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5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8"/>
    <s v="other"/>
    <b v="1"/>
  </r>
  <r>
    <n v="5083"/>
    <s v="N"/>
    <s v="NAICS-22 Non-Cogen"/>
    <s v="GT"/>
    <s v="NG"/>
    <n v="984084"/>
    <n v="93966.769"/>
    <n v="2019"/>
    <x v="5"/>
    <s v="natural gas"/>
    <b v="1"/>
  </r>
  <r>
    <n v="6000"/>
    <s v="N"/>
    <s v="Electric Utility"/>
    <s v="ST"/>
    <s v="NUC"/>
    <n v="0"/>
    <n v="7342390"/>
    <n v="2019"/>
    <x v="6"/>
    <s v="nuclear"/>
    <b v="1"/>
  </r>
  <r>
    <n v="6000"/>
    <s v="N"/>
    <s v="Electric Utility"/>
    <s v="ST"/>
    <s v="NUC"/>
    <n v="0"/>
    <n v="8815458"/>
    <n v="2019"/>
    <x v="6"/>
    <s v="nuclear"/>
    <b v="1"/>
  </r>
  <r>
    <n v="6001"/>
    <s v="N"/>
    <s v="Electric Utility"/>
    <s v="ST"/>
    <s v="NUC"/>
    <n v="0"/>
    <n v="7003194"/>
    <n v="2019"/>
    <x v="6"/>
    <s v="nuclear"/>
    <b v="1"/>
  </r>
  <r>
    <n v="6001"/>
    <s v="N"/>
    <s v="Electric Utility"/>
    <s v="ST"/>
    <s v="NUC"/>
    <n v="0"/>
    <n v="7133768"/>
    <n v="2019"/>
    <x v="6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1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6"/>
    <s v="nuclear"/>
    <b v="1"/>
  </r>
  <r>
    <n v="6008"/>
    <s v="N"/>
    <s v="Electric Utility"/>
    <s v="ST"/>
    <s v="NUC"/>
    <n v="0"/>
    <n v="11435511"/>
    <n v="2019"/>
    <x v="6"/>
    <s v="nuclear"/>
    <b v="1"/>
  </r>
  <r>
    <n v="6008"/>
    <s v="N"/>
    <s v="Electric Utility"/>
    <s v="ST"/>
    <s v="NUC"/>
    <n v="0"/>
    <n v="9969689"/>
    <n v="2019"/>
    <x v="6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6"/>
    <s v="nuclear"/>
    <b v="1"/>
  </r>
  <r>
    <n v="6011"/>
    <s v="N"/>
    <s v="NAICS-22 Non-Cogen"/>
    <s v="ST"/>
    <s v="NUC"/>
    <n v="0"/>
    <n v="7099583"/>
    <n v="2019"/>
    <x v="6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6"/>
    <s v="nuclear"/>
    <b v="1"/>
  </r>
  <r>
    <n v="6014"/>
    <s v="N"/>
    <s v="Electric Utility"/>
    <s v="ST"/>
    <s v="NUC"/>
    <n v="0"/>
    <n v="6972506"/>
    <n v="2019"/>
    <x v="6"/>
    <s v="nuclear"/>
    <b v="1"/>
  </r>
  <r>
    <n v="6015"/>
    <s v="N"/>
    <s v="Electric Utility"/>
    <s v="ST"/>
    <s v="NUC"/>
    <n v="0"/>
    <n v="7610594"/>
    <n v="2019"/>
    <x v="6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6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6"/>
    <s v="nuclear"/>
    <b v="1"/>
  </r>
  <r>
    <n v="6022"/>
    <s v="N"/>
    <s v="NAICS-22 Non-Cogen"/>
    <s v="ST"/>
    <s v="NUC"/>
    <n v="0"/>
    <n v="10264818"/>
    <n v="2019"/>
    <x v="6"/>
    <s v="nuclear"/>
    <b v="1"/>
  </r>
  <r>
    <n v="6023"/>
    <s v="N"/>
    <s v="NAICS-22 Non-Cogen"/>
    <s v="ST"/>
    <s v="NUC"/>
    <n v="0"/>
    <n v="10459123"/>
    <n v="2019"/>
    <x v="6"/>
    <s v="nuclear"/>
    <b v="1"/>
  </r>
  <r>
    <n v="6023"/>
    <s v="N"/>
    <s v="NAICS-22 Non-Cogen"/>
    <s v="ST"/>
    <s v="NUC"/>
    <n v="0"/>
    <n v="9658858"/>
    <n v="2019"/>
    <x v="6"/>
    <s v="nuclear"/>
    <b v="1"/>
  </r>
  <r>
    <n v="6026"/>
    <s v="N"/>
    <s v="NAICS-22 Non-Cogen"/>
    <s v="ST"/>
    <s v="NUC"/>
    <n v="0"/>
    <n v="10026816"/>
    <n v="2019"/>
    <x v="6"/>
    <s v="nuclear"/>
    <b v="1"/>
  </r>
  <r>
    <n v="6026"/>
    <s v="N"/>
    <s v="NAICS-22 Non-Cogen"/>
    <s v="ST"/>
    <s v="NUC"/>
    <n v="0"/>
    <n v="9408439"/>
    <n v="2019"/>
    <x v="6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7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5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5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4"/>
    <s v="crude oil"/>
    <b v="1"/>
  </r>
  <r>
    <n v="6036"/>
    <s v="N"/>
    <s v="Electric Utility"/>
    <s v="ST"/>
    <s v="NUC"/>
    <n v="0"/>
    <n v="10249745"/>
    <n v="2019"/>
    <x v="6"/>
    <s v="nuclear"/>
    <b v="1"/>
  </r>
  <r>
    <n v="6036"/>
    <s v="N"/>
    <s v="Electric Utility"/>
    <s v="ST"/>
    <s v="NUC"/>
    <n v="0"/>
    <n v="9343862"/>
    <n v="2019"/>
    <x v="6"/>
    <s v="nuclear"/>
    <b v="1"/>
  </r>
  <r>
    <n v="6038"/>
    <s v="N"/>
    <s v="Electric Utility"/>
    <s v="ST"/>
    <s v="NUC"/>
    <n v="0"/>
    <n v="9271862"/>
    <n v="2019"/>
    <x v="6"/>
    <s v="nuclear"/>
    <b v="1"/>
  </r>
  <r>
    <n v="6038"/>
    <s v="N"/>
    <s v="Electric Utility"/>
    <s v="ST"/>
    <s v="NUC"/>
    <n v="0"/>
    <n v="10316393"/>
    <n v="2019"/>
    <x v="6"/>
    <s v="nuclear"/>
    <b v="1"/>
  </r>
  <r>
    <n v="6040"/>
    <s v="N"/>
    <s v="NAICS-22 Non-Cogen"/>
    <s v="ST"/>
    <s v="NUC"/>
    <n v="0"/>
    <n v="7416901"/>
    <n v="2019"/>
    <x v="6"/>
    <s v="nuclear"/>
    <b v="1"/>
  </r>
  <r>
    <n v="6040"/>
    <s v="N"/>
    <s v="NAICS-22 Non-Cogen"/>
    <s v="ST"/>
    <s v="NUC"/>
    <n v="0"/>
    <n v="8039569"/>
    <n v="2019"/>
    <x v="6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8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9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6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6"/>
    <s v="nuclear"/>
    <b v="1"/>
  </r>
  <r>
    <n v="6045"/>
    <s v="N"/>
    <s v="Electric Utility"/>
    <s v="ST"/>
    <s v="NUC"/>
    <n v="0"/>
    <n v="8876972"/>
    <n v="2019"/>
    <x v="6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5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6"/>
    <s v="nuclear"/>
    <b v="1"/>
  </r>
  <r>
    <n v="6051"/>
    <s v="N"/>
    <s v="Electric Utility"/>
    <s v="ST"/>
    <s v="NUC"/>
    <n v="0"/>
    <n v="6358814"/>
    <n v="2019"/>
    <x v="6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8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5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5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5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5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5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1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4"/>
    <s v="crude oil"/>
    <b v="1"/>
  </r>
  <r>
    <n v="6072"/>
    <s v="N"/>
    <s v="Electric Utility"/>
    <s v="ST"/>
    <s v="NUC"/>
    <n v="0"/>
    <n v="11032514"/>
    <n v="2019"/>
    <x v="6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5"/>
    <s v="natural gas"/>
    <b v="1"/>
  </r>
  <r>
    <n v="6074"/>
    <s v="N"/>
    <s v="Electric Utility"/>
    <s v="PV"/>
    <s v="SUN"/>
    <n v="40461"/>
    <n v="4545"/>
    <n v="2019"/>
    <x v="12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8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4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8"/>
    <s v="other"/>
    <b v="1"/>
  </r>
  <r>
    <n v="6082"/>
    <s v="N"/>
    <s v="NAICS-22 Non-Cogen"/>
    <s v="ST"/>
    <s v="PC"/>
    <n v="0"/>
    <n v="0"/>
    <n v="2019"/>
    <x v="11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5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5"/>
    <s v="natural gas"/>
    <b v="1"/>
  </r>
  <r>
    <n v="6089"/>
    <s v="N"/>
    <s v="Electric Utility"/>
    <s v="IC"/>
    <s v="NG"/>
    <n v="32568"/>
    <n v="2003"/>
    <n v="2019"/>
    <x v="5"/>
    <s v="natural gas"/>
    <b v="1"/>
  </r>
  <r>
    <n v="6089"/>
    <s v="N"/>
    <s v="Electric Utility"/>
    <s v="ST"/>
    <s v="LIG"/>
    <n v="3408463"/>
    <n v="256151.81"/>
    <n v="2019"/>
    <x v="7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9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6"/>
    <s v="nuclear"/>
    <b v="1"/>
  </r>
  <r>
    <n v="6099"/>
    <s v="N"/>
    <s v="Electric Utility"/>
    <s v="ST"/>
    <s v="NUC"/>
    <n v="0"/>
    <n v="7322989"/>
    <n v="2019"/>
    <x v="6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6"/>
    <s v="nuclear"/>
    <b v="1"/>
  </r>
  <r>
    <n v="6103"/>
    <s v="N"/>
    <s v="NAICS-22 Non-Cogen"/>
    <s v="ST"/>
    <s v="NUC"/>
    <n v="0"/>
    <n v="9846335"/>
    <n v="2019"/>
    <x v="6"/>
    <s v="nuclear"/>
    <b v="1"/>
  </r>
  <r>
    <n v="6105"/>
    <s v="N"/>
    <s v="NAICS-22 Non-Cogen"/>
    <s v="ST"/>
    <s v="NUC"/>
    <n v="0"/>
    <n v="10084182"/>
    <n v="2019"/>
    <x v="6"/>
    <s v="nuclear"/>
    <b v="1"/>
  </r>
  <r>
    <n v="6105"/>
    <s v="N"/>
    <s v="NAICS-22 Non-Cogen"/>
    <s v="ST"/>
    <s v="NUC"/>
    <n v="0"/>
    <n v="9261412"/>
    <n v="2019"/>
    <x v="6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6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5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6"/>
    <s v="nuclear"/>
    <b v="1"/>
  </r>
  <r>
    <n v="6118"/>
    <s v="N"/>
    <s v="NAICS-22 Non-Cogen"/>
    <s v="ST"/>
    <s v="NUC"/>
    <n v="0"/>
    <n v="8726946"/>
    <n v="2019"/>
    <x v="6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5"/>
    <s v="natural gas"/>
    <b v="1"/>
  </r>
  <r>
    <n v="6122"/>
    <s v="N"/>
    <s v="NAICS-22 Non-Cogen"/>
    <s v="ST"/>
    <s v="NUC"/>
    <n v="0"/>
    <n v="4993693"/>
    <n v="2019"/>
    <x v="6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5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5"/>
    <s v="natural gas"/>
    <b v="1"/>
  </r>
  <r>
    <n v="6125"/>
    <s v="N"/>
    <s v="Electric Utility"/>
    <s v="PV"/>
    <s v="SUN"/>
    <n v="43007"/>
    <n v="4831"/>
    <n v="2019"/>
    <x v="12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6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5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6"/>
    <s v="nuclear"/>
    <b v="1"/>
  </r>
  <r>
    <n v="6145"/>
    <s v="N"/>
    <s v="NAICS-22 Non-Cogen"/>
    <s v="ST"/>
    <s v="NUC"/>
    <n v="0"/>
    <n v="9863180"/>
    <n v="2019"/>
    <x v="6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7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6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6"/>
    <s v="nuclear"/>
    <b v="1"/>
  </r>
  <r>
    <n v="6152"/>
    <s v="N"/>
    <s v="Electric Utility"/>
    <s v="ST"/>
    <s v="NUC"/>
    <n v="0"/>
    <n v="9874983"/>
    <n v="2019"/>
    <x v="6"/>
    <s v="nuclear"/>
    <b v="1"/>
  </r>
  <r>
    <n v="6153"/>
    <s v="N"/>
    <s v="Electric Utility"/>
    <s v="ST"/>
    <s v="NUC"/>
    <n v="0"/>
    <n v="9189863"/>
    <n v="2019"/>
    <x v="6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8"/>
    <s v="other"/>
    <b v="1"/>
  </r>
  <r>
    <n v="6156"/>
    <s v="N"/>
    <s v="NAICS-22 Non-Cogen"/>
    <s v="GT"/>
    <s v="NG"/>
    <n v="0"/>
    <n v="0"/>
    <n v="2019"/>
    <x v="5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6"/>
    <s v="nuclear"/>
    <b v="1"/>
  </r>
  <r>
    <n v="6168"/>
    <s v="N"/>
    <s v="Electric Utility"/>
    <s v="ST"/>
    <s v="NUC"/>
    <n v="0"/>
    <n v="7474134"/>
    <n v="2019"/>
    <x v="6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7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7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7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1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5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5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1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5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5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4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6"/>
    <s v="nuclear"/>
    <b v="1"/>
  </r>
  <r>
    <n v="6251"/>
    <s v="N"/>
    <s v="NAICS-22 Non-Cogen"/>
    <s v="ST"/>
    <s v="NUC"/>
    <n v="0"/>
    <n v="10503234"/>
    <n v="2019"/>
    <x v="6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5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4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1"/>
    <s v="petroleum"/>
    <b v="1"/>
  </r>
  <r>
    <n v="6285"/>
    <s v="N"/>
    <s v="Electric Utility"/>
    <s v="CT"/>
    <s v="WO"/>
    <n v="2884641"/>
    <n v="277795.23"/>
    <n v="2019"/>
    <x v="14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7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5"/>
    <s v="natural gas"/>
    <b v="1"/>
  </r>
  <r>
    <n v="6293"/>
    <s v="N"/>
    <s v="Electric Utility"/>
    <s v="GT"/>
    <s v="NG"/>
    <n v="11639"/>
    <n v="48"/>
    <n v="2019"/>
    <x v="5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8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10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1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1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1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1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1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1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1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1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1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5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5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8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6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7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4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5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5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5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5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5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9"/>
    <s v="biomass"/>
    <b v="1"/>
  </r>
  <r>
    <n v="6635"/>
    <s v="N"/>
    <s v="Electric Utility"/>
    <s v="GT"/>
    <s v="NG"/>
    <n v="22267"/>
    <n v="1594.6980000000001"/>
    <n v="2019"/>
    <x v="5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1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8"/>
    <s v="other"/>
    <b v="1"/>
  </r>
  <r>
    <n v="6704"/>
    <s v="N"/>
    <s v="Electric Utility"/>
    <s v="GT"/>
    <s v="PG"/>
    <n v="18521"/>
    <n v="1078"/>
    <n v="2019"/>
    <x v="8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5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5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1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5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5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5"/>
    <s v="natural gas"/>
    <b v="1"/>
  </r>
  <r>
    <n v="7030"/>
    <s v="N"/>
    <s v="NAICS-22 Non-Cogen"/>
    <s v="ST"/>
    <s v="LIG"/>
    <n v="28427679"/>
    <n v="2409732.2000000002"/>
    <n v="2019"/>
    <x v="7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1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5"/>
    <s v="natural gas"/>
    <b v="1"/>
  </r>
  <r>
    <n v="7063"/>
    <s v="N"/>
    <s v="Electric Utility"/>
    <s v="CE"/>
    <s v="NG"/>
    <n v="40754"/>
    <n v="-7449"/>
    <n v="2019"/>
    <x v="8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5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5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5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5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5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5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5"/>
    <s v="natural gas"/>
    <b v="1"/>
  </r>
  <r>
    <n v="7158"/>
    <s v="N"/>
    <s v="Electric Utility"/>
    <s v="GT"/>
    <s v="PG"/>
    <n v="0"/>
    <n v="0"/>
    <n v="2019"/>
    <x v="8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5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5"/>
    <s v="natural gas"/>
    <b v="1"/>
  </r>
  <r>
    <n v="7173"/>
    <s v="N"/>
    <s v="Electric Utility"/>
    <s v="IC"/>
    <s v="NG"/>
    <n v="0"/>
    <n v="0"/>
    <n v="2019"/>
    <x v="5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5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5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5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5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5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5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1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5"/>
    <s v="natural gas"/>
    <b v="1"/>
  </r>
  <r>
    <n v="7266"/>
    <s v="N"/>
    <s v="Electric Utility"/>
    <s v="IC"/>
    <s v="NG"/>
    <n v="393239"/>
    <n v="39881"/>
    <n v="2019"/>
    <x v="5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5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5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5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5"/>
    <s v="natural gas"/>
    <b v="1"/>
  </r>
  <r>
    <n v="7283"/>
    <s v="N"/>
    <s v="Electric Utility"/>
    <s v="GT"/>
    <s v="NG"/>
    <n v="1173"/>
    <n v="84"/>
    <n v="2019"/>
    <x v="5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8"/>
    <s v="other"/>
    <b v="1"/>
  </r>
  <r>
    <n v="7288"/>
    <s v="N"/>
    <s v="NAICS-22 Non-Cogen"/>
    <s v="GT"/>
    <s v="NG"/>
    <n v="326814"/>
    <n v="23926.809000000001"/>
    <n v="2019"/>
    <x v="5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1"/>
    <s v="petroleum"/>
    <b v="1"/>
  </r>
  <r>
    <n v="7296"/>
    <s v="N"/>
    <s v="Electric Utility"/>
    <s v="GT"/>
    <s v="NG"/>
    <n v="1513070"/>
    <n v="124400.59"/>
    <n v="2019"/>
    <x v="5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5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5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5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5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5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5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5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5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5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3"/>
    <s v="geothermal"/>
    <b v="1"/>
  </r>
  <r>
    <n v="7369"/>
    <s v="N"/>
    <s v="Electric Utility"/>
    <s v="ST"/>
    <s v="GEO"/>
    <n v="2947914"/>
    <n v="331152"/>
    <n v="2019"/>
    <x v="13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5"/>
    <s v="natural gas"/>
    <b v="1"/>
  </r>
  <r>
    <n v="7381"/>
    <s v="N"/>
    <s v="Electric Utility"/>
    <s v="WT"/>
    <s v="WND"/>
    <n v="108167"/>
    <n v="12151"/>
    <n v="2019"/>
    <x v="10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5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5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5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5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5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5"/>
    <s v="natural gas"/>
    <b v="1"/>
  </r>
  <r>
    <n v="7413"/>
    <s v="N"/>
    <s v="Electric Utility"/>
    <s v="IC"/>
    <s v="LFG"/>
    <n v="284629"/>
    <n v="19644"/>
    <n v="2019"/>
    <x v="9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5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5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5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5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5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5"/>
    <s v="natural gas"/>
    <b v="1"/>
  </r>
  <r>
    <n v="7456"/>
    <s v="N"/>
    <s v="Electric Utility"/>
    <s v="GT"/>
    <s v="NG"/>
    <n v="2129610"/>
    <n v="176180"/>
    <n v="2019"/>
    <x v="5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1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1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1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5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5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5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5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5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5"/>
    <s v="natural gas"/>
    <b v="1"/>
  </r>
  <r>
    <n v="7501"/>
    <s v="N"/>
    <s v="Electric Utility"/>
    <s v="WT"/>
    <s v="WND"/>
    <n v="32767"/>
    <n v="3681"/>
    <n v="2019"/>
    <x v="10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5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9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5"/>
    <s v="natural gas"/>
    <b v="1"/>
  </r>
  <r>
    <n v="7526"/>
    <s v="N"/>
    <s v="Electric Utility"/>
    <s v="WT"/>
    <s v="WND"/>
    <n v="4649977"/>
    <n v="522352"/>
    <n v="2019"/>
    <x v="10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9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9"/>
    <s v="biomass"/>
    <b v="1"/>
  </r>
  <r>
    <n v="7527"/>
    <s v="Y"/>
    <s v="Electric Utility"/>
    <s v="GT"/>
    <s v="NG"/>
    <n v="73707"/>
    <n v="9128"/>
    <n v="2019"/>
    <x v="5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5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5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5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5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9"/>
    <s v="biomass"/>
    <b v="1"/>
  </r>
  <r>
    <n v="7690"/>
    <s v="N"/>
    <s v="NAICS-22 Non-Cogen"/>
    <s v="GT"/>
    <s v="NG"/>
    <n v="0"/>
    <n v="0"/>
    <n v="2019"/>
    <x v="5"/>
    <s v="natural gas"/>
    <b v="1"/>
  </r>
  <r>
    <n v="7690"/>
    <s v="N"/>
    <s v="NAICS-22 Non-Cogen"/>
    <s v="GT"/>
    <s v="PG"/>
    <n v="0"/>
    <n v="0"/>
    <n v="2019"/>
    <x v="8"/>
    <s v="other"/>
    <b v="1"/>
  </r>
  <r>
    <n v="7693"/>
    <s v="N"/>
    <s v="Electric Utility"/>
    <s v="GT"/>
    <s v="NG"/>
    <n v="210458"/>
    <n v="22235"/>
    <n v="2019"/>
    <x v="5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9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5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5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6"/>
    <s v="nuclear"/>
    <b v="1"/>
  </r>
  <r>
    <n v="7722"/>
    <s v="N"/>
    <s v="Electric Utility"/>
    <s v="ST"/>
    <s v="NUC"/>
    <n v="0"/>
    <n v="8944955"/>
    <n v="2019"/>
    <x v="6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9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9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9"/>
    <s v="biomass"/>
    <b v="1"/>
  </r>
  <r>
    <n v="7749"/>
    <s v="N"/>
    <s v="Electric Utility"/>
    <s v="GT"/>
    <s v="NG"/>
    <n v="392771"/>
    <n v="37263"/>
    <n v="2019"/>
    <x v="5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5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5"/>
    <s v="natural gas"/>
    <b v="1"/>
  </r>
  <r>
    <n v="7760"/>
    <s v="N"/>
    <s v="NAICS-22 Non-Cogen"/>
    <s v="GT"/>
    <s v="NG"/>
    <n v="754056"/>
    <n v="73743"/>
    <n v="2019"/>
    <x v="5"/>
    <s v="natural gas"/>
    <b v="1"/>
  </r>
  <r>
    <n v="7763"/>
    <s v="N"/>
    <s v="Electric Utility"/>
    <s v="GT"/>
    <s v="NG"/>
    <n v="2596770"/>
    <n v="238622"/>
    <n v="2019"/>
    <x v="5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5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5"/>
    <s v="natural gas"/>
    <b v="1"/>
  </r>
  <r>
    <n v="7770"/>
    <s v="N"/>
    <s v="Electric Utility"/>
    <s v="GT"/>
    <s v="NG"/>
    <n v="394"/>
    <n v="24"/>
    <n v="2019"/>
    <x v="5"/>
    <s v="natural gas"/>
    <b v="1"/>
  </r>
  <r>
    <n v="7771"/>
    <s v="N"/>
    <s v="NAICS-22 Non-Cogen"/>
    <s v="WT"/>
    <s v="WND"/>
    <n v="67370"/>
    <n v="7568"/>
    <n v="2019"/>
    <x v="10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5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5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5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5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5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5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5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5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5"/>
    <s v="natural gas"/>
    <b v="1"/>
  </r>
  <r>
    <n v="7825"/>
    <s v="N"/>
    <s v="Electric Utility"/>
    <s v="GT"/>
    <s v="NG"/>
    <n v="1215936"/>
    <n v="118888"/>
    <n v="2019"/>
    <x v="5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5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5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9"/>
    <s v="biomass"/>
    <b v="1"/>
  </r>
  <r>
    <n v="7832"/>
    <s v="N"/>
    <s v="Electric Utility"/>
    <s v="CT"/>
    <s v="LFG"/>
    <n v="0"/>
    <n v="0"/>
    <n v="2019"/>
    <x v="9"/>
    <s v="biomass"/>
    <b v="1"/>
  </r>
  <r>
    <n v="7832"/>
    <s v="N"/>
    <s v="Electric Utility"/>
    <s v="IC"/>
    <s v="LFG"/>
    <n v="0"/>
    <n v="0"/>
    <n v="2019"/>
    <x v="9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5"/>
    <s v="natural gas"/>
    <b v="1"/>
  </r>
  <r>
    <n v="7835"/>
    <s v="N"/>
    <s v="NAICS-22 Non-Cogen"/>
    <s v="GT"/>
    <s v="NG"/>
    <n v="819189"/>
    <n v="76846"/>
    <n v="2019"/>
    <x v="5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5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5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5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5"/>
    <s v="natural gas"/>
    <b v="1"/>
  </r>
  <r>
    <n v="7841"/>
    <s v="Y"/>
    <s v="Electric Utility"/>
    <s v="GT"/>
    <s v="JF"/>
    <n v="0"/>
    <n v="0"/>
    <n v="2019"/>
    <x v="11"/>
    <s v="petroleum"/>
    <b v="1"/>
  </r>
  <r>
    <n v="7841"/>
    <s v="Y"/>
    <s v="Electric Utility"/>
    <s v="GT"/>
    <s v="WO"/>
    <n v="172001"/>
    <n v="17823"/>
    <n v="2019"/>
    <x v="14"/>
    <s v="crude oil"/>
    <b v="1"/>
  </r>
  <r>
    <n v="7842"/>
    <s v="N"/>
    <s v="Electric Utility"/>
    <s v="GT"/>
    <s v="NG"/>
    <n v="1577"/>
    <n v="156"/>
    <n v="2019"/>
    <x v="5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5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5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5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5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5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5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10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5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5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8"/>
    <s v="other"/>
    <b v="1"/>
  </r>
  <r>
    <n v="7869"/>
    <s v="N"/>
    <s v="Electric Utility"/>
    <s v="GT"/>
    <s v="NG"/>
    <n v="813483"/>
    <n v="79877.023000000001"/>
    <n v="2019"/>
    <x v="5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5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5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10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5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9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5"/>
    <s v="natural gas"/>
    <b v="1"/>
  </r>
  <r>
    <n v="7901"/>
    <s v="N"/>
    <s v="Electric Utility"/>
    <s v="WT"/>
    <s v="WND"/>
    <n v="8404"/>
    <n v="944"/>
    <n v="2019"/>
    <x v="10"/>
    <s v="wind"/>
    <b v="1"/>
  </r>
  <r>
    <n v="7902"/>
    <s v="N"/>
    <s v="Electric Utility"/>
    <s v="ST"/>
    <s v="LIG"/>
    <n v="32887518"/>
    <n v="3060229.7"/>
    <n v="2019"/>
    <x v="7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5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5"/>
    <s v="natural gas"/>
    <b v="1"/>
  </r>
  <r>
    <n v="7910"/>
    <s v="N"/>
    <s v="Electric Utility"/>
    <s v="GT"/>
    <s v="NG"/>
    <n v="826166"/>
    <n v="72966"/>
    <n v="2019"/>
    <x v="5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5"/>
    <s v="natural gas"/>
    <b v="1"/>
  </r>
  <r>
    <n v="7913"/>
    <s v="N"/>
    <s v="Electric Utility"/>
    <s v="GT"/>
    <s v="NG"/>
    <n v="308042"/>
    <n v="24911"/>
    <n v="2019"/>
    <x v="5"/>
    <s v="natural gas"/>
    <b v="1"/>
  </r>
  <r>
    <n v="7914"/>
    <s v="N"/>
    <s v="Electric Utility"/>
    <s v="GT"/>
    <s v="NG"/>
    <n v="315609"/>
    <n v="25345"/>
    <n v="2019"/>
    <x v="5"/>
    <s v="natural gas"/>
    <b v="1"/>
  </r>
  <r>
    <n v="7915"/>
    <s v="N"/>
    <s v="Electric Utility"/>
    <s v="GT"/>
    <s v="NG"/>
    <n v="826166"/>
    <n v="29372"/>
    <n v="2019"/>
    <x v="5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5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5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10"/>
    <s v="wind"/>
    <b v="1"/>
  </r>
  <r>
    <n v="7928"/>
    <s v="N"/>
    <s v="Electric Utility"/>
    <s v="GT"/>
    <s v="NG"/>
    <n v="348333"/>
    <n v="26103"/>
    <n v="2019"/>
    <x v="5"/>
    <s v="natural gas"/>
    <b v="1"/>
  </r>
  <r>
    <n v="7929"/>
    <s v="N"/>
    <s v="Electric Utility"/>
    <s v="GT"/>
    <s v="NG"/>
    <n v="1764340"/>
    <n v="134606"/>
    <n v="2019"/>
    <x v="5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5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5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10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5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5"/>
    <s v="natural gas"/>
    <b v="1"/>
  </r>
  <r>
    <n v="7953"/>
    <s v="N"/>
    <s v="Electric Utility"/>
    <s v="GT"/>
    <s v="NG"/>
    <n v="3150362"/>
    <n v="294755"/>
    <n v="2019"/>
    <x v="5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9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9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5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5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5"/>
    <s v="natural gas"/>
    <b v="1"/>
  </r>
  <r>
    <n v="7965"/>
    <s v="N"/>
    <s v="Electric Utility"/>
    <s v="WT"/>
    <s v="WND"/>
    <n v="21035"/>
    <n v="2363"/>
    <n v="2019"/>
    <x v="10"/>
    <s v="wind"/>
    <b v="1"/>
  </r>
  <r>
    <n v="7966"/>
    <s v="N"/>
    <s v="Electric Utility"/>
    <s v="WT"/>
    <s v="WND"/>
    <n v="39044"/>
    <n v="4386"/>
    <n v="2019"/>
    <x v="10"/>
    <s v="wind"/>
    <b v="1"/>
  </r>
  <r>
    <n v="7967"/>
    <s v="N"/>
    <s v="Electric Utility"/>
    <s v="GT"/>
    <s v="NG"/>
    <n v="238131"/>
    <n v="19816"/>
    <n v="2019"/>
    <x v="5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5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10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5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5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5"/>
    <s v="natural gas"/>
    <b v="1"/>
  </r>
  <r>
    <n v="7987"/>
    <s v="N"/>
    <s v="Electric Utility"/>
    <s v="GT"/>
    <s v="OBG"/>
    <n v="0"/>
    <n v="0"/>
    <n v="2019"/>
    <x v="9"/>
    <s v="biomass"/>
    <b v="1"/>
  </r>
  <r>
    <n v="7988"/>
    <s v="N"/>
    <s v="Electric Utility"/>
    <s v="GT"/>
    <s v="NG"/>
    <n v="574332"/>
    <n v="45629"/>
    <n v="2019"/>
    <x v="5"/>
    <s v="natural gas"/>
    <b v="1"/>
  </r>
  <r>
    <n v="7989"/>
    <s v="N"/>
    <s v="Electric Utility"/>
    <s v="GT"/>
    <s v="NG"/>
    <n v="2016273"/>
    <n v="199541"/>
    <n v="2019"/>
    <x v="5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8"/>
    <s v="other"/>
    <b v="1"/>
  </r>
  <r>
    <n v="8008"/>
    <s v="N"/>
    <s v="NAICS-22 Non-Cogen"/>
    <s v="GT"/>
    <s v="NG"/>
    <n v="1732"/>
    <n v="59"/>
    <n v="2019"/>
    <x v="5"/>
    <s v="natural gas"/>
    <b v="1"/>
  </r>
  <r>
    <n v="8009"/>
    <s v="N"/>
    <s v="Electric Utility"/>
    <s v="GT"/>
    <s v="NG"/>
    <n v="285"/>
    <n v="29"/>
    <n v="2019"/>
    <x v="5"/>
    <s v="natural gas"/>
    <b v="1"/>
  </r>
  <r>
    <n v="8010"/>
    <s v="N"/>
    <s v="Electric Utility"/>
    <s v="GT"/>
    <s v="NG"/>
    <n v="69313"/>
    <n v="5824"/>
    <n v="2019"/>
    <x v="5"/>
    <s v="natural gas"/>
    <b v="1"/>
  </r>
  <r>
    <n v="8011"/>
    <s v="N"/>
    <s v="NAICS-22 Non-Cogen"/>
    <s v="ST"/>
    <s v="NUC"/>
    <n v="0"/>
    <n v="5214196"/>
    <n v="2019"/>
    <x v="6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5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5"/>
    <s v="natural gas"/>
    <b v="1"/>
  </r>
  <r>
    <n v="8022"/>
    <s v="N"/>
    <s v="Electric Utility"/>
    <s v="IC"/>
    <s v="NG"/>
    <n v="606186"/>
    <n v="66910"/>
    <n v="2019"/>
    <x v="5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5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5"/>
    <s v="natural gas"/>
    <b v="1"/>
  </r>
  <r>
    <n v="8028"/>
    <s v="N"/>
    <s v="Electric Utility"/>
    <s v="GT"/>
    <s v="NG"/>
    <n v="3205"/>
    <n v="156"/>
    <n v="2019"/>
    <x v="5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5"/>
    <s v="natural gas"/>
    <b v="1"/>
  </r>
  <r>
    <n v="8030"/>
    <s v="N"/>
    <s v="Electric Utility"/>
    <s v="GT"/>
    <s v="NG"/>
    <n v="2592"/>
    <n v="133"/>
    <n v="2019"/>
    <x v="5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5"/>
    <s v="natural gas"/>
    <b v="1"/>
  </r>
  <r>
    <n v="8036"/>
    <s v="N"/>
    <s v="Electric Utility"/>
    <s v="ST"/>
    <s v="NUC"/>
    <n v="0"/>
    <n v="6951600"/>
    <n v="2019"/>
    <x v="6"/>
    <s v="nuclear"/>
    <b v="1"/>
  </r>
  <r>
    <n v="8037"/>
    <s v="N"/>
    <s v="Electric Utility"/>
    <s v="GT"/>
    <s v="NG"/>
    <n v="145603"/>
    <n v="5093"/>
    <n v="2019"/>
    <x v="5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5"/>
    <s v="natural gas"/>
    <b v="1"/>
  </r>
  <r>
    <n v="8053"/>
    <s v="N"/>
    <s v="Electric Utility"/>
    <s v="GT"/>
    <s v="NG"/>
    <n v="826166"/>
    <n v="47443"/>
    <n v="2019"/>
    <x v="5"/>
    <s v="natural gas"/>
    <b v="1"/>
  </r>
  <r>
    <n v="8055"/>
    <s v="N"/>
    <s v="Electric Utility"/>
    <s v="ST"/>
    <s v="NUC"/>
    <n v="0"/>
    <n v="6440098"/>
    <n v="2019"/>
    <x v="6"/>
    <s v="nuclear"/>
    <b v="1"/>
  </r>
  <r>
    <n v="8055"/>
    <s v="N"/>
    <s v="Electric Utility"/>
    <s v="ST"/>
    <s v="NUC"/>
    <n v="0"/>
    <n v="7134849"/>
    <n v="2019"/>
    <x v="6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5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5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5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5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5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5"/>
    <s v="natural gas"/>
    <b v="1"/>
  </r>
  <r>
    <n v="8219"/>
    <s v="N"/>
    <s v="Electric Utility"/>
    <s v="GT"/>
    <s v="NG"/>
    <n v="74727"/>
    <n v="5614"/>
    <n v="2019"/>
    <x v="5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7"/>
    <s v="lignite"/>
    <b v="1"/>
  </r>
  <r>
    <n v="8223"/>
    <s v="N"/>
    <s v="Electric Utility"/>
    <s v="PV"/>
    <s v="SUN"/>
    <n v="169999"/>
    <n v="19096.599999999999"/>
    <n v="2019"/>
    <x v="12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1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8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5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6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5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1"/>
    <s v="petroleum"/>
    <b v="1"/>
  </r>
  <r>
    <n v="9674"/>
    <s v="N"/>
    <s v="Electric Utility"/>
    <s v="GT"/>
    <s v="NG"/>
    <n v="429"/>
    <n v="23"/>
    <n v="2019"/>
    <x v="5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4"/>
    <s v="crude oil"/>
    <b v="0"/>
  </r>
  <r>
    <n v="10004"/>
    <s v="Y"/>
    <s v="Industrial NAICS Cogen"/>
    <s v="ST"/>
    <s v="WH"/>
    <n v="2265950"/>
    <n v="254544"/>
    <n v="2019"/>
    <x v="8"/>
    <s v="other"/>
    <b v="0"/>
  </r>
  <r>
    <n v="10005"/>
    <s v="N"/>
    <s v="NAICS-22 Non-Cogen"/>
    <s v="WT"/>
    <s v="WND"/>
    <n v="124380"/>
    <n v="13972"/>
    <n v="2019"/>
    <x v="10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5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5"/>
    <s v="municipal solid waste"/>
    <b v="1"/>
  </r>
  <r>
    <n v="10012"/>
    <s v="N"/>
    <s v="NAICS-22 Non-Cogen"/>
    <s v="ST"/>
    <s v="MSN"/>
    <n v="92511"/>
    <n v="4264.6530000000002"/>
    <n v="2019"/>
    <x v="15"/>
    <s v="municipal solid waste"/>
    <b v="1"/>
  </r>
  <r>
    <n v="10013"/>
    <s v="N"/>
    <s v="NAICS-22 Non-Cogen"/>
    <s v="ST"/>
    <s v="MSB"/>
    <n v="1603164"/>
    <n v="85128.335999999996"/>
    <n v="2019"/>
    <x v="15"/>
    <s v="municipal solid waste"/>
    <b v="1"/>
  </r>
  <r>
    <n v="10013"/>
    <s v="N"/>
    <s v="NAICS-22 Non-Cogen"/>
    <s v="ST"/>
    <s v="MSN"/>
    <n v="1959435"/>
    <n v="104046.21"/>
    <n v="2019"/>
    <x v="15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9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9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9"/>
    <s v="biomass"/>
    <b v="0"/>
  </r>
  <r>
    <n v="10017"/>
    <s v="Y"/>
    <s v="Industrial NAICS Cogen"/>
    <s v="ST"/>
    <s v="WDS"/>
    <n v="322023"/>
    <n v="80638.471000000005"/>
    <n v="2019"/>
    <x v="9"/>
    <s v="biomass"/>
    <b v="0"/>
  </r>
  <r>
    <n v="10018"/>
    <s v="N"/>
    <s v="NAICS-22 Non-Cogen"/>
    <s v="BT"/>
    <s v="GEO"/>
    <n v="831314"/>
    <n v="93385"/>
    <n v="2019"/>
    <x v="13"/>
    <s v="geothermal"/>
    <b v="1"/>
  </r>
  <r>
    <n v="10020"/>
    <s v="N"/>
    <s v="Industrial NAICS Non-Cogen"/>
    <s v="GT"/>
    <s v="NG"/>
    <n v="402138"/>
    <n v="24841"/>
    <n v="2019"/>
    <x v="5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5"/>
    <s v="natural gas"/>
    <b v="0"/>
  </r>
  <r>
    <n v="10026"/>
    <s v="N"/>
    <s v="Commercial NAICS Non-Cogen"/>
    <s v="IC"/>
    <s v="OBG"/>
    <n v="136655"/>
    <n v="13532.666999999999"/>
    <n v="2019"/>
    <x v="9"/>
    <s v="biomass"/>
    <b v="0"/>
  </r>
  <r>
    <n v="10027"/>
    <s v="N"/>
    <s v="NAICS-22 Non-Cogen"/>
    <s v="WT"/>
    <s v="WND"/>
    <n v="114613"/>
    <n v="12875"/>
    <n v="2019"/>
    <x v="10"/>
    <s v="wind"/>
    <b v="1"/>
  </r>
  <r>
    <n v="10029"/>
    <s v="Y"/>
    <s v="Industrial NAICS Cogen"/>
    <s v="PV"/>
    <s v="SUN"/>
    <n v="18470"/>
    <n v="2075"/>
    <n v="2019"/>
    <x v="12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8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8"/>
    <s v="other"/>
    <b v="0"/>
  </r>
  <r>
    <n v="10030"/>
    <s v="Y"/>
    <s v="NAICS-22 Cogen"/>
    <s v="GT"/>
    <s v="NG"/>
    <n v="149201"/>
    <n v="20552.234"/>
    <n v="2019"/>
    <x v="5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5"/>
    <s v="municipal solid waste"/>
    <b v="0"/>
  </r>
  <r>
    <n v="10033"/>
    <s v="Y"/>
    <s v="Commercial NAICS Cogen"/>
    <s v="ST"/>
    <s v="MSN"/>
    <n v="129913"/>
    <n v="14721.422"/>
    <n v="2019"/>
    <x v="15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5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5"/>
    <s v="natural gas"/>
    <b v="0"/>
  </r>
  <r>
    <n v="10050"/>
    <s v="Y"/>
    <s v="Commercial NAICS Cogen"/>
    <s v="IC"/>
    <s v="OBG"/>
    <n v="20994"/>
    <n v="5367.058"/>
    <n v="2019"/>
    <x v="9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9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5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5"/>
    <s v="municipal solid waste"/>
    <b v="1"/>
  </r>
  <r>
    <n v="10062"/>
    <s v="N"/>
    <s v="NAICS-22 Non-Cogen"/>
    <s v="ST"/>
    <s v="MSN"/>
    <n v="3600546"/>
    <n v="152671.32"/>
    <n v="2019"/>
    <x v="15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8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9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9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1"/>
    <s v="petroleum"/>
    <b v="0"/>
  </r>
  <r>
    <n v="10093"/>
    <s v="Y"/>
    <s v="Industrial NAICS Cogen"/>
    <s v="GT"/>
    <s v="KER"/>
    <n v="0"/>
    <n v="0"/>
    <n v="2019"/>
    <x v="8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4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8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5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5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5"/>
    <s v="municipal solid waste"/>
    <b v="0"/>
  </r>
  <r>
    <n v="10118"/>
    <s v="Y"/>
    <s v="NAICS-22 Cogen"/>
    <s v="ST"/>
    <s v="MSN"/>
    <n v="387696"/>
    <n v="59970.114999999998"/>
    <n v="2019"/>
    <x v="15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9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9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5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5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5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9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9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5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5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8"/>
    <s v="other"/>
    <b v="0"/>
  </r>
  <r>
    <n v="10167"/>
    <s v="Y"/>
    <s v="Industrial NAICS Cogen"/>
    <s v="ST"/>
    <s v="PC"/>
    <n v="440039"/>
    <n v="18983.136999999999"/>
    <n v="2019"/>
    <x v="11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5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8"/>
    <s v="other"/>
    <b v="1"/>
  </r>
  <r>
    <n v="10180"/>
    <s v="Y"/>
    <s v="NAICS-22 Cogen"/>
    <s v="GT"/>
    <s v="NG"/>
    <n v="10806"/>
    <n v="1238.375"/>
    <n v="2019"/>
    <x v="5"/>
    <s v="natural gas"/>
    <b v="0"/>
  </r>
  <r>
    <n v="10180"/>
    <s v="Y"/>
    <s v="NAICS-22 Cogen"/>
    <s v="GT"/>
    <s v="OBG"/>
    <n v="280735"/>
    <n v="32056.625"/>
    <n v="2019"/>
    <x v="9"/>
    <s v="biomass"/>
    <b v="0"/>
  </r>
  <r>
    <n v="10180"/>
    <s v="Y"/>
    <s v="NAICS-22 Cogen"/>
    <s v="GT"/>
    <s v="PG"/>
    <n v="0"/>
    <n v="0"/>
    <n v="2019"/>
    <x v="8"/>
    <s v="other"/>
    <b v="0"/>
  </r>
  <r>
    <n v="10180"/>
    <s v="Y"/>
    <s v="NAICS-22 Cogen"/>
    <s v="IC"/>
    <s v="OBG"/>
    <n v="4691"/>
    <n v="548"/>
    <n v="2019"/>
    <x v="9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5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5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10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8"/>
    <s v="other"/>
    <b v="0"/>
  </r>
  <r>
    <n v="10194"/>
    <s v="Y"/>
    <s v="Industrial NAICS Cogen"/>
    <s v="GT"/>
    <s v="WO"/>
    <n v="193572"/>
    <n v="40847.563000000002"/>
    <n v="2019"/>
    <x v="14"/>
    <s v="crude oil"/>
    <b v="0"/>
  </r>
  <r>
    <n v="10195"/>
    <s v="Y"/>
    <s v="Industrial NAICS Cogen"/>
    <s v="GT"/>
    <s v="NG"/>
    <n v="863719"/>
    <n v="151885"/>
    <n v="2019"/>
    <x v="5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8"/>
    <s v="other"/>
    <b v="0"/>
  </r>
  <r>
    <n v="10198"/>
    <s v="Y"/>
    <s v="Industrial NAICS Cogen"/>
    <s v="ST"/>
    <s v="WH"/>
    <n v="0"/>
    <n v="-44721"/>
    <n v="2019"/>
    <x v="8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9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9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8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5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9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9"/>
    <s v="biomass"/>
    <b v="0"/>
  </r>
  <r>
    <n v="10208"/>
    <s v="Y"/>
    <s v="Industrial NAICS Cogen"/>
    <s v="ST"/>
    <s v="TDF"/>
    <n v="84026"/>
    <n v="20574.901000000002"/>
    <n v="2019"/>
    <x v="8"/>
    <s v="other"/>
    <b v="0"/>
  </r>
  <r>
    <n v="10208"/>
    <s v="Y"/>
    <s v="Industrial NAICS Cogen"/>
    <s v="ST"/>
    <s v="WDS"/>
    <n v="284270"/>
    <n v="69606.197"/>
    <n v="2019"/>
    <x v="9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8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8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5"/>
    <s v="natural gas"/>
    <b v="0"/>
  </r>
  <r>
    <n v="10215"/>
    <s v="Y"/>
    <s v="Commercial NAICS Cogen"/>
    <s v="IC"/>
    <s v="PG"/>
    <n v="0"/>
    <n v="0"/>
    <n v="2019"/>
    <x v="8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2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9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9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5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9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8"/>
    <s v="other"/>
    <b v="0"/>
  </r>
  <r>
    <n v="10244"/>
    <s v="Y"/>
    <s v="Industrial NAICS Cogen"/>
    <s v="ST"/>
    <s v="WDS"/>
    <n v="233697"/>
    <n v="49999.555"/>
    <n v="2019"/>
    <x v="9"/>
    <s v="biomass"/>
    <b v="0"/>
  </r>
  <r>
    <n v="10245"/>
    <s v="Y"/>
    <s v="Industrial NAICS Cogen"/>
    <s v="ST"/>
    <s v="BFG"/>
    <n v="1033932"/>
    <n v="157179.85999999999"/>
    <n v="2019"/>
    <x v="8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8"/>
    <s v="other"/>
    <b v="0"/>
  </r>
  <r>
    <n v="10250"/>
    <s v="N"/>
    <s v="NAICS-22 Non-Cogen"/>
    <s v="ST"/>
    <s v="MSB"/>
    <n v="343517"/>
    <n v="13606.698"/>
    <n v="2019"/>
    <x v="15"/>
    <s v="municipal solid waste"/>
    <b v="1"/>
  </r>
  <r>
    <n v="10250"/>
    <s v="N"/>
    <s v="NAICS-22 Non-Cogen"/>
    <s v="ST"/>
    <s v="MSN"/>
    <n v="419832"/>
    <n v="16629.501"/>
    <n v="2019"/>
    <x v="15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9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9"/>
    <s v="biomass"/>
    <b v="0"/>
  </r>
  <r>
    <n v="10252"/>
    <s v="Y"/>
    <s v="Industrial NAICS Cogen"/>
    <s v="ST"/>
    <s v="WDS"/>
    <n v="401750"/>
    <n v="80065.899999999994"/>
    <n v="2019"/>
    <x v="9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5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5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3"/>
    <s v="geothermal"/>
    <b v="1"/>
  </r>
  <r>
    <n v="10287"/>
    <s v="N"/>
    <s v="NAICS-22 Non-Cogen"/>
    <s v="ST"/>
    <s v="GEO"/>
    <n v="797860"/>
    <n v="89627"/>
    <n v="2019"/>
    <x v="13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9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5"/>
    <s v="natural gas"/>
    <b v="0"/>
  </r>
  <r>
    <n v="10298"/>
    <s v="N"/>
    <s v="Industrial NAICS Non-Cogen"/>
    <s v="GT"/>
    <s v="OG"/>
    <n v="2500000"/>
    <n v="180288.49"/>
    <n v="2019"/>
    <x v="8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1"/>
    <s v="petroleum"/>
    <b v="1"/>
  </r>
  <r>
    <n v="10300"/>
    <s v="N"/>
    <s v="NAICS-22 Non-Cogen"/>
    <s v="ST"/>
    <s v="TDF"/>
    <n v="0"/>
    <n v="0"/>
    <n v="2019"/>
    <x v="8"/>
    <s v="other"/>
    <b v="1"/>
  </r>
  <r>
    <n v="10300"/>
    <s v="N"/>
    <s v="NAICS-22 Non-Cogen"/>
    <s v="ST"/>
    <s v="WDS"/>
    <n v="5416530"/>
    <n v="338363.7"/>
    <n v="2019"/>
    <x v="9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5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5"/>
    <s v="municipal solid waste"/>
    <b v="0"/>
  </r>
  <r>
    <n v="10305"/>
    <s v="Y"/>
    <s v="Commercial NAICS Cogen"/>
    <s v="ST"/>
    <s v="MSN"/>
    <n v="747179"/>
    <n v="23002.292000000001"/>
    <n v="2019"/>
    <x v="15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5"/>
    <s v="natural gas"/>
    <b v="0"/>
  </r>
  <r>
    <n v="10319"/>
    <s v="Y"/>
    <s v="Industrial NAICS Cogen"/>
    <s v="GT"/>
    <s v="OG"/>
    <n v="970196"/>
    <n v="186703.1"/>
    <n v="2019"/>
    <x v="8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5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9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5"/>
    <s v="municipal solid waste"/>
    <b v="0"/>
  </r>
  <r>
    <n v="10334"/>
    <s v="N"/>
    <s v="Commercial NAICS Non-Cogen"/>
    <s v="ST"/>
    <s v="MSN"/>
    <n v="4294690"/>
    <n v="224021.02"/>
    <n v="2019"/>
    <x v="15"/>
    <s v="municipal solid waste"/>
    <b v="0"/>
  </r>
  <r>
    <n v="10339"/>
    <s v="Y"/>
    <s v="NAICS-22 Cogen"/>
    <s v="IC"/>
    <s v="NG"/>
    <n v="261796"/>
    <n v="16542.52"/>
    <n v="2019"/>
    <x v="5"/>
    <s v="natural gas"/>
    <b v="0"/>
  </r>
  <r>
    <n v="10339"/>
    <s v="Y"/>
    <s v="NAICS-22 Cogen"/>
    <s v="IC"/>
    <s v="OBG"/>
    <n v="209262"/>
    <n v="13223.02"/>
    <n v="2019"/>
    <x v="9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8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8"/>
    <s v="other"/>
    <b v="1"/>
  </r>
  <r>
    <n v="10346"/>
    <s v="N"/>
    <s v="NAICS-22 Non-Cogen"/>
    <s v="ST"/>
    <s v="WDS"/>
    <n v="1133699"/>
    <n v="86402.180999999997"/>
    <n v="2019"/>
    <x v="9"/>
    <s v="biomass"/>
    <b v="1"/>
  </r>
  <r>
    <n v="10349"/>
    <s v="Y"/>
    <s v="NAICS-22 Cogen"/>
    <s v="GT"/>
    <s v="NG"/>
    <n v="1711950"/>
    <n v="221904"/>
    <n v="2019"/>
    <x v="5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9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9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1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5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1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8"/>
    <s v="other"/>
    <b v="0"/>
  </r>
  <r>
    <n v="10378"/>
    <s v="Y"/>
    <s v="NAICS-22 Cogen"/>
    <s v="ST"/>
    <s v="WDS"/>
    <n v="1267360"/>
    <n v="216335.34"/>
    <n v="2019"/>
    <x v="9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8"/>
    <s v="other"/>
    <b v="1"/>
  </r>
  <r>
    <n v="10379"/>
    <s v="N"/>
    <s v="NAICS-22 Non-Cogen"/>
    <s v="ST"/>
    <s v="WDS"/>
    <n v="2190403"/>
    <n v="155953.03"/>
    <n v="2019"/>
    <x v="9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9"/>
    <s v="biomass"/>
    <b v="0"/>
  </r>
  <r>
    <n v="10382"/>
    <s v="Y"/>
    <s v="NAICS-22 Cogen"/>
    <s v="ST"/>
    <s v="WDS"/>
    <n v="1629131"/>
    <n v="86569.18"/>
    <n v="2019"/>
    <x v="9"/>
    <s v="biomass"/>
    <b v="0"/>
  </r>
  <r>
    <n v="10387"/>
    <s v="N"/>
    <s v="NAICS-22 Non-Cogen"/>
    <s v="GT"/>
    <s v="LFG"/>
    <n v="431073"/>
    <n v="23127"/>
    <n v="2019"/>
    <x v="9"/>
    <s v="biomass"/>
    <b v="1"/>
  </r>
  <r>
    <n v="10387"/>
    <s v="N"/>
    <s v="NAICS-22 Non-Cogen"/>
    <s v="GT"/>
    <s v="NG"/>
    <n v="0"/>
    <n v="0"/>
    <n v="2019"/>
    <x v="5"/>
    <s v="natural gas"/>
    <b v="1"/>
  </r>
  <r>
    <n v="10387"/>
    <s v="N"/>
    <s v="NAICS-22 Non-Cogen"/>
    <s v="GT"/>
    <s v="PG"/>
    <n v="0"/>
    <n v="0"/>
    <n v="2019"/>
    <x v="8"/>
    <s v="other"/>
    <b v="1"/>
  </r>
  <r>
    <n v="10397"/>
    <s v="Y"/>
    <s v="Industrial NAICS Cogen"/>
    <s v="ST"/>
    <s v="BFG"/>
    <n v="754158"/>
    <n v="145791.93"/>
    <n v="2019"/>
    <x v="8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8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5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5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8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4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8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9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8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9"/>
    <s v="biomass"/>
    <b v="0"/>
  </r>
  <r>
    <n v="10427"/>
    <s v="N"/>
    <s v="Industrial NAICS Non-Cogen"/>
    <s v="GT"/>
    <s v="NG"/>
    <n v="484588"/>
    <n v="40970"/>
    <n v="2019"/>
    <x v="5"/>
    <s v="natural gas"/>
    <b v="0"/>
  </r>
  <r>
    <n v="10427"/>
    <s v="Y"/>
    <s v="Industrial NAICS Cogen"/>
    <s v="GT"/>
    <s v="NG"/>
    <n v="1114210"/>
    <n v="190078"/>
    <n v="2019"/>
    <x v="5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7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9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9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5"/>
    <s v="natural gas"/>
    <b v="0"/>
  </r>
  <r>
    <n v="10434"/>
    <s v="Y"/>
    <s v="Industrial NAICS Cogen"/>
    <s v="ST"/>
    <s v="WH"/>
    <n v="4179713"/>
    <n v="469525"/>
    <n v="2019"/>
    <x v="8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5"/>
    <s v="municipal solid waste"/>
    <b v="1"/>
  </r>
  <r>
    <n v="10435"/>
    <s v="N"/>
    <s v="NAICS-22 Non-Cogen"/>
    <s v="ST"/>
    <s v="MSN"/>
    <n v="1870835"/>
    <n v="82575.372000000003"/>
    <n v="2019"/>
    <x v="15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5"/>
    <s v="natural gas"/>
    <b v="0"/>
  </r>
  <r>
    <n v="10436"/>
    <s v="Y"/>
    <s v="Industrial NAICS Cogen"/>
    <s v="ST"/>
    <s v="WH"/>
    <n v="0"/>
    <n v="0"/>
    <n v="2019"/>
    <x v="8"/>
    <s v="other"/>
    <b v="0"/>
  </r>
  <r>
    <n v="10437"/>
    <s v="N"/>
    <s v="NAICS-22 Non-Cogen"/>
    <s v="PV"/>
    <s v="SUN"/>
    <n v="524531"/>
    <n v="58923"/>
    <n v="2019"/>
    <x v="12"/>
    <s v="solar"/>
    <b v="1"/>
  </r>
  <r>
    <n v="10438"/>
    <s v="N"/>
    <s v="NAICS-22 Non-Cogen"/>
    <s v="PV"/>
    <s v="SUN"/>
    <n v="348292"/>
    <n v="39125"/>
    <n v="2019"/>
    <x v="12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6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6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6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6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6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6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6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1"/>
    <s v="petroleum"/>
    <b v="1"/>
  </r>
  <r>
    <n v="10464"/>
    <s v="N"/>
    <s v="NAICS-22 Non-Cogen"/>
    <s v="ST"/>
    <s v="PC"/>
    <n v="0"/>
    <n v="0"/>
    <n v="2019"/>
    <x v="11"/>
    <s v="petroleum"/>
    <b v="1"/>
  </r>
  <r>
    <n v="10464"/>
    <s v="N"/>
    <s v="NAICS-22 Non-Cogen"/>
    <s v="ST"/>
    <s v="TDF"/>
    <n v="54161"/>
    <n v="2695.7829999999999"/>
    <n v="2019"/>
    <x v="8"/>
    <s v="other"/>
    <b v="1"/>
  </r>
  <r>
    <n v="10464"/>
    <s v="N"/>
    <s v="NAICS-22 Non-Cogen"/>
    <s v="ST"/>
    <s v="WDS"/>
    <n v="5671735"/>
    <n v="292435.95"/>
    <n v="2019"/>
    <x v="9"/>
    <s v="biomass"/>
    <b v="1"/>
  </r>
  <r>
    <n v="10466"/>
    <s v="Y"/>
    <s v="Industrial NAICS Cogen"/>
    <s v="ST"/>
    <s v="PUR"/>
    <n v="167312"/>
    <n v="18794.72"/>
    <n v="2019"/>
    <x v="8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9"/>
    <s v="biomass"/>
    <b v="0"/>
  </r>
  <r>
    <n v="10472"/>
    <s v="N"/>
    <s v="Commercial NAICS Non-Cogen"/>
    <s v="ST"/>
    <s v="LFG"/>
    <n v="2402396"/>
    <n v="195597"/>
    <n v="2019"/>
    <x v="9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8"/>
    <s v="other"/>
    <b v="0"/>
  </r>
  <r>
    <n v="10477"/>
    <s v="Y"/>
    <s v="Industrial NAICS Cogen"/>
    <s v="ST"/>
    <s v="BLQ"/>
    <n v="742202"/>
    <n v="144134.89000000001"/>
    <n v="2019"/>
    <x v="9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9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3"/>
    <s v="geothermal"/>
    <b v="1"/>
  </r>
  <r>
    <n v="10480"/>
    <s v="N"/>
    <s v="NAICS-22 Non-Cogen"/>
    <s v="BT"/>
    <s v="GEO"/>
    <n v="510538"/>
    <n v="57351"/>
    <n v="2019"/>
    <x v="13"/>
    <s v="geothermal"/>
    <b v="1"/>
  </r>
  <r>
    <n v="10481"/>
    <s v="N"/>
    <s v="NAICS-22 Non-Cogen"/>
    <s v="BT"/>
    <s v="GEO"/>
    <n v="610651"/>
    <n v="68597"/>
    <n v="2019"/>
    <x v="13"/>
    <s v="geothermal"/>
    <b v="1"/>
  </r>
  <r>
    <n v="10486"/>
    <s v="Y"/>
    <s v="Industrial NAICS Cogen"/>
    <s v="ST"/>
    <s v="BLQ"/>
    <n v="844420"/>
    <n v="205412.84"/>
    <n v="2019"/>
    <x v="9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9"/>
    <s v="biomass"/>
    <b v="0"/>
  </r>
  <r>
    <n v="10486"/>
    <s v="Y"/>
    <s v="Industrial NAICS Cogen"/>
    <s v="ST"/>
    <s v="WDS"/>
    <n v="171304"/>
    <n v="41670.828999999998"/>
    <n v="2019"/>
    <x v="9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9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7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8"/>
    <s v="other"/>
    <b v="0"/>
  </r>
  <r>
    <n v="10488"/>
    <s v="Y"/>
    <s v="Industrial NAICS Cogen"/>
    <s v="ST"/>
    <s v="WDS"/>
    <n v="311674"/>
    <n v="67219.941999999995"/>
    <n v="2019"/>
    <x v="9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9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9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9"/>
    <s v="biomass"/>
    <b v="0"/>
  </r>
  <r>
    <n v="10495"/>
    <s v="Y"/>
    <s v="NAICS-22 Cogen"/>
    <s v="ST"/>
    <s v="TDF"/>
    <n v="650586"/>
    <n v="121240.75"/>
    <n v="2019"/>
    <x v="8"/>
    <s v="other"/>
    <b v="0"/>
  </r>
  <r>
    <n v="10495"/>
    <s v="Y"/>
    <s v="NAICS-22 Cogen"/>
    <s v="ST"/>
    <s v="WDS"/>
    <n v="421075"/>
    <n v="78377.361999999994"/>
    <n v="2019"/>
    <x v="9"/>
    <s v="biomass"/>
    <b v="0"/>
  </r>
  <r>
    <n v="10496"/>
    <s v="Y"/>
    <s v="NAICS-22 Cogen"/>
    <s v="GT"/>
    <s v="NG"/>
    <n v="3764350"/>
    <n v="631135"/>
    <n v="2019"/>
    <x v="5"/>
    <s v="natural gas"/>
    <b v="0"/>
  </r>
  <r>
    <n v="10501"/>
    <s v="Y"/>
    <s v="NAICS-22 Cogen"/>
    <s v="GT"/>
    <s v="NG"/>
    <n v="0"/>
    <n v="0"/>
    <n v="2019"/>
    <x v="5"/>
    <s v="natural gas"/>
    <b v="0"/>
  </r>
  <r>
    <n v="10503"/>
    <s v="N"/>
    <s v="NAICS-22 Non-Cogen"/>
    <s v="ST"/>
    <s v="MSB"/>
    <n v="712397"/>
    <n v="34440.286"/>
    <n v="2019"/>
    <x v="15"/>
    <s v="municipal solid waste"/>
    <b v="1"/>
  </r>
  <r>
    <n v="10503"/>
    <s v="N"/>
    <s v="NAICS-22 Non-Cogen"/>
    <s v="ST"/>
    <s v="MSN"/>
    <n v="870701"/>
    <n v="42093.474999999999"/>
    <n v="2019"/>
    <x v="15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9"/>
    <s v="biomass"/>
    <b v="0"/>
  </r>
  <r>
    <n v="10511"/>
    <s v="Y"/>
    <s v="Industrial NAICS Cogen"/>
    <s v="ST"/>
    <s v="WDS"/>
    <n v="126060"/>
    <n v="24481.125"/>
    <n v="2019"/>
    <x v="9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9"/>
    <s v="biomass"/>
    <b v="1"/>
  </r>
  <r>
    <n v="10525"/>
    <s v="N"/>
    <s v="NAICS-22 Non-Cogen"/>
    <s v="ST"/>
    <s v="WDS"/>
    <n v="3814331"/>
    <n v="240374.34"/>
    <n v="2019"/>
    <x v="9"/>
    <s v="biomass"/>
    <b v="1"/>
  </r>
  <r>
    <n v="10525"/>
    <s v="N"/>
    <s v="NAICS-22 Non-Cogen"/>
    <s v="ST"/>
    <s v="WO"/>
    <n v="0"/>
    <n v="0"/>
    <n v="2019"/>
    <x v="14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9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8"/>
    <s v="other"/>
    <b v="0"/>
  </r>
  <r>
    <n v="10548"/>
    <s v="Y"/>
    <s v="Commercial NAICS Cogen"/>
    <s v="GT"/>
    <s v="NG"/>
    <n v="300921"/>
    <n v="33356"/>
    <n v="2019"/>
    <x v="5"/>
    <s v="natural gas"/>
    <b v="0"/>
  </r>
  <r>
    <n v="10549"/>
    <s v="N"/>
    <s v="NAICS-22 Non-Cogen"/>
    <s v="IC"/>
    <s v="LFG"/>
    <n v="2880"/>
    <n v="278"/>
    <n v="2019"/>
    <x v="9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8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8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9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9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9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8"/>
    <s v="other"/>
    <b v="0"/>
  </r>
  <r>
    <n v="10562"/>
    <s v="Y"/>
    <s v="Industrial NAICS Cogen"/>
    <s v="ST"/>
    <s v="WDL"/>
    <n v="857347"/>
    <n v="117029.72"/>
    <n v="2019"/>
    <x v="9"/>
    <s v="biomass"/>
    <b v="0"/>
  </r>
  <r>
    <n v="10562"/>
    <s v="Y"/>
    <s v="Industrial NAICS Cogen"/>
    <s v="ST"/>
    <s v="WDS"/>
    <n v="650449"/>
    <n v="88787.948000000004"/>
    <n v="2019"/>
    <x v="9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10"/>
    <s v="wind"/>
    <b v="1"/>
  </r>
  <r>
    <n v="10593"/>
    <s v="N"/>
    <s v="NAICS-22 Non-Cogen"/>
    <s v="ST"/>
    <s v="AB"/>
    <n v="1372842"/>
    <n v="83393.589000000007"/>
    <n v="2019"/>
    <x v="9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10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1"/>
    <s v="petroleum"/>
    <b v="0"/>
  </r>
  <r>
    <n v="10601"/>
    <s v="Y"/>
    <s v="Industrial NAICS Cogen"/>
    <s v="ST"/>
    <s v="WH"/>
    <n v="1701181"/>
    <n v="191101"/>
    <n v="2019"/>
    <x v="8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9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8"/>
    <s v="other"/>
    <b v="0"/>
  </r>
  <r>
    <n v="10605"/>
    <s v="Y"/>
    <s v="Industrial NAICS Cogen"/>
    <s v="ST"/>
    <s v="WDS"/>
    <n v="225746"/>
    <n v="52735.913"/>
    <n v="2019"/>
    <x v="9"/>
    <s v="biomass"/>
    <b v="0"/>
  </r>
  <r>
    <n v="10606"/>
    <s v="Y"/>
    <s v="Industrial NAICS Cogen"/>
    <s v="ST"/>
    <s v="BLQ"/>
    <n v="980161"/>
    <n v="187587.77"/>
    <n v="2019"/>
    <x v="9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8"/>
    <s v="other"/>
    <b v="0"/>
  </r>
  <r>
    <n v="10606"/>
    <s v="Y"/>
    <s v="Industrial NAICS Cogen"/>
    <s v="ST"/>
    <s v="WDS"/>
    <n v="332657"/>
    <n v="63665.42"/>
    <n v="2019"/>
    <x v="9"/>
    <s v="biomass"/>
    <b v="0"/>
  </r>
  <r>
    <n v="10606"/>
    <s v="Y"/>
    <s v="Industrial NAICS Cogen"/>
    <s v="ST"/>
    <s v="WO"/>
    <n v="14042"/>
    <n v="2687.252"/>
    <n v="2019"/>
    <x v="14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9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9"/>
    <s v="biomass"/>
    <b v="0"/>
  </r>
  <r>
    <n v="10611"/>
    <s v="Y"/>
    <s v="Industrial NAICS Cogen"/>
    <s v="ST"/>
    <s v="BLQ"/>
    <n v="910398"/>
    <n v="164124.89000000001"/>
    <n v="2019"/>
    <x v="9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9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9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1"/>
    <s v="petroleum"/>
    <b v="0"/>
  </r>
  <r>
    <n v="10612"/>
    <s v="Y"/>
    <s v="Industrial NAICS Cogen"/>
    <s v="ST"/>
    <s v="WDS"/>
    <n v="36971"/>
    <n v="6826.3410000000003"/>
    <n v="2019"/>
    <x v="9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9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9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9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8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5"/>
    <s v="municipal solid waste"/>
    <b v="0"/>
  </r>
  <r>
    <n v="10629"/>
    <s v="Y"/>
    <s v="NAICS-22 Cogen"/>
    <s v="ST"/>
    <s v="MSN"/>
    <n v="2275587"/>
    <n v="178322.78"/>
    <n v="2019"/>
    <x v="15"/>
    <s v="municipal solid waste"/>
    <b v="0"/>
  </r>
  <r>
    <n v="10631"/>
    <s v="N"/>
    <s v="NAICS-22 Non-Cogen"/>
    <s v="ST"/>
    <s v="GEO"/>
    <n v="2897013"/>
    <n v="325434"/>
    <n v="2019"/>
    <x v="13"/>
    <s v="geothermal"/>
    <b v="1"/>
  </r>
  <r>
    <n v="10632"/>
    <s v="N"/>
    <s v="NAICS-22 Non-Cogen"/>
    <s v="ST"/>
    <s v="GEO"/>
    <n v="2772153"/>
    <n v="311408"/>
    <n v="2019"/>
    <x v="13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3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5"/>
    <s v="municipal solid waste"/>
    <b v="1"/>
  </r>
  <r>
    <n v="10642"/>
    <s v="N"/>
    <s v="NAICS-22 Non-Cogen"/>
    <s v="ST"/>
    <s v="MSN"/>
    <n v="5501943"/>
    <n v="298002.40000000002"/>
    <n v="2019"/>
    <x v="15"/>
    <s v="municipal solid waste"/>
    <b v="1"/>
  </r>
  <r>
    <n v="10642"/>
    <s v="N"/>
    <s v="NAICS-22 Non-Cogen"/>
    <s v="ST"/>
    <s v="WDS"/>
    <n v="0"/>
    <n v="0"/>
    <n v="2019"/>
    <x v="9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5"/>
    <s v="municipal solid waste"/>
    <b v="1"/>
  </r>
  <r>
    <n v="10643"/>
    <s v="N"/>
    <s v="NAICS-22 Non-Cogen"/>
    <s v="ST"/>
    <s v="MSN"/>
    <n v="5420260"/>
    <n v="273440.08"/>
    <n v="2019"/>
    <x v="15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5"/>
    <s v="municipal solid waste"/>
    <b v="1"/>
  </r>
  <r>
    <n v="10646"/>
    <s v="N"/>
    <s v="NAICS-22 Non-Cogen"/>
    <s v="ST"/>
    <s v="MSN"/>
    <n v="1387827"/>
    <n v="71142.054000000004"/>
    <n v="2019"/>
    <x v="15"/>
    <s v="municipal solid waste"/>
    <b v="1"/>
  </r>
  <r>
    <n v="10649"/>
    <s v="Y"/>
    <s v="NAICS-22 Cogen"/>
    <s v="GT"/>
    <s v="NG"/>
    <n v="257684"/>
    <n v="32865"/>
    <n v="2019"/>
    <x v="5"/>
    <s v="natural gas"/>
    <b v="0"/>
  </r>
  <r>
    <n v="10650"/>
    <s v="Y"/>
    <s v="NAICS-22 Cogen"/>
    <s v="GT"/>
    <s v="NG"/>
    <n v="107448"/>
    <n v="14125"/>
    <n v="2019"/>
    <x v="5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9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8"/>
    <s v="other"/>
    <b v="1"/>
  </r>
  <r>
    <n v="10671"/>
    <s v="N"/>
    <s v="Electric Utility"/>
    <s v="ST"/>
    <s v="WDS"/>
    <n v="0"/>
    <n v="0"/>
    <n v="2019"/>
    <x v="9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9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8"/>
    <s v="other"/>
    <b v="0"/>
  </r>
  <r>
    <n v="10673"/>
    <s v="Y"/>
    <s v="NAICS-22 Cogen"/>
    <s v="ST"/>
    <s v="WO"/>
    <n v="135865"/>
    <n v="12473.653"/>
    <n v="2019"/>
    <x v="14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5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5"/>
    <s v="natural gas"/>
    <b v="0"/>
  </r>
  <r>
    <n v="10692"/>
    <s v="Y"/>
    <s v="Industrial NAICS Cogen"/>
    <s v="GT"/>
    <s v="NG"/>
    <n v="12585803"/>
    <n v="2566589"/>
    <n v="2019"/>
    <x v="5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8"/>
    <s v="other"/>
    <b v="0"/>
  </r>
  <r>
    <n v="10693"/>
    <s v="Y"/>
    <s v="Commercial NAICS Cogen"/>
    <s v="ST"/>
    <s v="WDS"/>
    <n v="138752"/>
    <n v="11460.021000000001"/>
    <n v="2019"/>
    <x v="9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9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9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10"/>
    <s v="wind"/>
    <b v="1"/>
  </r>
  <r>
    <n v="10720"/>
    <s v="Y"/>
    <s v="Industrial NAICS Cogen"/>
    <s v="IC"/>
    <s v="NG"/>
    <n v="147108"/>
    <n v="12087"/>
    <n v="2019"/>
    <x v="5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9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5"/>
    <s v="municipal solid waste"/>
    <b v="1"/>
  </r>
  <r>
    <n v="10746"/>
    <s v="N"/>
    <s v="NAICS-22 Non-Cogen"/>
    <s v="ST"/>
    <s v="MSN"/>
    <n v="6191753"/>
    <n v="284693.08"/>
    <n v="2019"/>
    <x v="15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3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3"/>
    <s v="geothermal"/>
    <b v="1"/>
  </r>
  <r>
    <n v="10763"/>
    <s v="N"/>
    <s v="NAICS-22 Non-Cogen"/>
    <s v="ST"/>
    <s v="GEO"/>
    <n v="490705"/>
    <n v="55123"/>
    <n v="2019"/>
    <x v="13"/>
    <s v="geothermal"/>
    <b v="1"/>
  </r>
  <r>
    <n v="10764"/>
    <s v="N"/>
    <s v="NAICS-22 Non-Cogen"/>
    <s v="ST"/>
    <s v="PG"/>
    <n v="0"/>
    <n v="0"/>
    <n v="2019"/>
    <x v="8"/>
    <s v="other"/>
    <b v="1"/>
  </r>
  <r>
    <n v="10764"/>
    <s v="N"/>
    <s v="NAICS-22 Non-Cogen"/>
    <s v="ST"/>
    <s v="WDS"/>
    <n v="0"/>
    <n v="0"/>
    <n v="2019"/>
    <x v="9"/>
    <s v="biomass"/>
    <b v="1"/>
  </r>
  <r>
    <n v="10765"/>
    <s v="N"/>
    <s v="NAICS-22 Non-Cogen"/>
    <s v="ST"/>
    <s v="PG"/>
    <n v="595"/>
    <n v="30.695"/>
    <n v="2019"/>
    <x v="8"/>
    <s v="other"/>
    <b v="1"/>
  </r>
  <r>
    <n v="10765"/>
    <s v="N"/>
    <s v="NAICS-22 Non-Cogen"/>
    <s v="ST"/>
    <s v="WDS"/>
    <n v="437580"/>
    <n v="23349.305"/>
    <n v="2019"/>
    <x v="9"/>
    <s v="biomass"/>
    <b v="1"/>
  </r>
  <r>
    <n v="10766"/>
    <s v="N"/>
    <s v="NAICS-22 Non-Cogen"/>
    <s v="ST"/>
    <s v="PG"/>
    <n v="603"/>
    <n v="35.600999999999999"/>
    <n v="2019"/>
    <x v="8"/>
    <s v="other"/>
    <b v="1"/>
  </r>
  <r>
    <n v="10766"/>
    <s v="N"/>
    <s v="NAICS-22 Non-Cogen"/>
    <s v="ST"/>
    <s v="WDS"/>
    <n v="397334"/>
    <n v="23159.399000000001"/>
    <n v="2019"/>
    <x v="9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9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9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9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9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9"/>
    <s v="biomass"/>
    <b v="1"/>
  </r>
  <r>
    <n v="10776"/>
    <s v="Y"/>
    <s v="NAICS-22 Cogen"/>
    <s v="GT"/>
    <s v="NG"/>
    <n v="1236176"/>
    <n v="155051"/>
    <n v="2019"/>
    <x v="5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9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8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8"/>
    <s v="other"/>
    <b v="0"/>
  </r>
  <r>
    <n v="10790"/>
    <s v="Y"/>
    <s v="Industrial NAICS Cogen"/>
    <s v="GT"/>
    <s v="NG"/>
    <n v="2477599"/>
    <n v="505437"/>
    <n v="2019"/>
    <x v="5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8"/>
    <s v="other"/>
    <b v="1"/>
  </r>
  <r>
    <n v="10822"/>
    <s v="N"/>
    <s v="NAICS-22 Non-Cogen"/>
    <s v="ST"/>
    <s v="WDS"/>
    <n v="2474154"/>
    <n v="165334.53"/>
    <n v="2019"/>
    <x v="9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2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9"/>
    <s v="biomass"/>
    <b v="0"/>
  </r>
  <r>
    <n v="10823"/>
    <s v="Y"/>
    <s v="Commercial NAICS Cogen"/>
    <s v="WT"/>
    <s v="WND"/>
    <n v="18127"/>
    <n v="2036.43"/>
    <n v="2019"/>
    <x v="10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9"/>
    <s v="biomass"/>
    <b v="1"/>
  </r>
  <r>
    <n v="10838"/>
    <s v="N"/>
    <s v="NAICS-22 Non-Cogen"/>
    <s v="ST"/>
    <s v="WDS"/>
    <n v="422511"/>
    <n v="30129"/>
    <n v="2019"/>
    <x v="9"/>
    <s v="biomass"/>
    <b v="1"/>
  </r>
  <r>
    <n v="10839"/>
    <s v="N"/>
    <s v="NAICS-22 Non-Cogen"/>
    <s v="ST"/>
    <s v="WDS"/>
    <n v="311368"/>
    <n v="22347"/>
    <n v="2019"/>
    <x v="9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9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9"/>
    <s v="biomass"/>
    <b v="0"/>
  </r>
  <r>
    <n v="10860"/>
    <s v="Y"/>
    <s v="Industrial NAICS Cogen"/>
    <s v="ST"/>
    <s v="PC"/>
    <n v="0"/>
    <n v="0"/>
    <n v="2019"/>
    <x v="11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8"/>
    <s v="other"/>
    <b v="0"/>
  </r>
  <r>
    <n v="10860"/>
    <s v="Y"/>
    <s v="Industrial NAICS Cogen"/>
    <s v="ST"/>
    <s v="WDS"/>
    <n v="0"/>
    <n v="0"/>
    <n v="2019"/>
    <x v="9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5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9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8"/>
    <s v="other"/>
    <b v="0"/>
  </r>
  <r>
    <n v="10865"/>
    <s v="Y"/>
    <s v="Industrial NAICS Cogen"/>
    <s v="ST"/>
    <s v="WDS"/>
    <n v="0"/>
    <n v="0"/>
    <n v="2019"/>
    <x v="9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5"/>
    <s v="natural gas"/>
    <b v="0"/>
  </r>
  <r>
    <n v="10869"/>
    <s v="N"/>
    <s v="NAICS-22 Non-Cogen"/>
    <s v="ST"/>
    <s v="WDS"/>
    <n v="2964904"/>
    <n v="162686"/>
    <n v="2019"/>
    <x v="9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5"/>
    <s v="natural gas"/>
    <b v="1"/>
  </r>
  <r>
    <n v="10873"/>
    <s v="N"/>
    <s v="NAICS-22 Non-Cogen"/>
    <s v="ST"/>
    <s v="GEO"/>
    <n v="4349686"/>
    <n v="488619"/>
    <n v="2019"/>
    <x v="13"/>
    <s v="geothermal"/>
    <b v="1"/>
  </r>
  <r>
    <n v="10874"/>
    <s v="N"/>
    <s v="NAICS-22 Non-Cogen"/>
    <s v="ST"/>
    <s v="GEO"/>
    <n v="3639958"/>
    <n v="408892"/>
    <n v="2019"/>
    <x v="13"/>
    <s v="geothermal"/>
    <b v="1"/>
  </r>
  <r>
    <n v="10875"/>
    <s v="N"/>
    <s v="NAICS-22 Non-Cogen"/>
    <s v="ST"/>
    <s v="GEO"/>
    <n v="2484023"/>
    <n v="279041"/>
    <n v="2019"/>
    <x v="13"/>
    <s v="geothermal"/>
    <b v="1"/>
  </r>
  <r>
    <n v="10878"/>
    <s v="N"/>
    <s v="NAICS-22 Non-Cogen"/>
    <s v="ST"/>
    <s v="GEO"/>
    <n v="677435"/>
    <n v="76099"/>
    <n v="2019"/>
    <x v="13"/>
    <s v="geothermal"/>
    <b v="1"/>
  </r>
  <r>
    <n v="10879"/>
    <s v="N"/>
    <s v="NAICS-22 Non-Cogen"/>
    <s v="ST"/>
    <s v="GEO"/>
    <n v="954864"/>
    <n v="107264"/>
    <n v="2019"/>
    <x v="13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5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5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4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4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5"/>
    <s v="natural gas"/>
    <b v="0"/>
  </r>
  <r>
    <n v="50028"/>
    <s v="Y"/>
    <s v="Industrial NAICS Cogen"/>
    <s v="GT"/>
    <s v="NG"/>
    <n v="2735951"/>
    <n v="266131.74"/>
    <n v="2019"/>
    <x v="5"/>
    <s v="natural gas"/>
    <b v="0"/>
  </r>
  <r>
    <n v="50028"/>
    <s v="Y"/>
    <s v="Industrial NAICS Cogen"/>
    <s v="ST"/>
    <s v="BLQ"/>
    <n v="2276655"/>
    <n v="186461.19"/>
    <n v="2019"/>
    <x v="9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9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5"/>
    <s v="municipal solid waste"/>
    <b v="0"/>
  </r>
  <r>
    <n v="50035"/>
    <s v="N"/>
    <s v="Commercial NAICS Non-Cogen"/>
    <s v="ST"/>
    <s v="MSN"/>
    <n v="409547"/>
    <n v="8806.268"/>
    <n v="2019"/>
    <x v="15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8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8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9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5"/>
    <s v="municipal solid waste"/>
    <b v="0"/>
  </r>
  <r>
    <n v="50051"/>
    <s v="N"/>
    <s v="Commercial NAICS Non-Cogen"/>
    <s v="ST"/>
    <s v="MSN"/>
    <n v="920275"/>
    <n v="45660.154000000002"/>
    <n v="2019"/>
    <x v="15"/>
    <s v="municipal solid waste"/>
    <b v="0"/>
  </r>
  <r>
    <n v="50051"/>
    <s v="N"/>
    <s v="Commercial NAICS Non-Cogen"/>
    <s v="ST"/>
    <s v="WDS"/>
    <n v="0"/>
    <n v="0"/>
    <n v="2019"/>
    <x v="9"/>
    <s v="biomass"/>
    <b v="0"/>
  </r>
  <r>
    <n v="50054"/>
    <s v="Y"/>
    <s v="Commercial NAICS Cogen"/>
    <s v="GT"/>
    <s v="NG"/>
    <n v="96035"/>
    <n v="19584.32"/>
    <n v="2019"/>
    <x v="5"/>
    <s v="natural gas"/>
    <b v="0"/>
  </r>
  <r>
    <n v="50060"/>
    <s v="N"/>
    <s v="Commercial NAICS Non-Cogen"/>
    <s v="IC"/>
    <s v="LFG"/>
    <n v="0"/>
    <n v="0"/>
    <n v="2019"/>
    <x v="9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2"/>
    <s v="solar"/>
    <b v="0"/>
  </r>
  <r>
    <n v="50064"/>
    <s v="Y"/>
    <s v="Commercial NAICS Cogen"/>
    <s v="GT"/>
    <s v="NG"/>
    <n v="206150"/>
    <n v="32039"/>
    <n v="2019"/>
    <x v="5"/>
    <s v="natural gas"/>
    <b v="0"/>
  </r>
  <r>
    <n v="50066"/>
    <s v="N"/>
    <s v="NAICS-22 Non-Cogen"/>
    <s v="ST"/>
    <s v="GEO"/>
    <n v="3565482"/>
    <n v="400526"/>
    <n v="2019"/>
    <x v="13"/>
    <s v="geothermal"/>
    <b v="1"/>
  </r>
  <r>
    <n v="50071"/>
    <s v="N"/>
    <s v="NAICS-22 Non-Cogen"/>
    <s v="ST"/>
    <s v="MSB"/>
    <n v="2851530"/>
    <n v="157743.65"/>
    <n v="2019"/>
    <x v="15"/>
    <s v="municipal solid waste"/>
    <b v="1"/>
  </r>
  <r>
    <n v="50071"/>
    <s v="N"/>
    <s v="NAICS-22 Non-Cogen"/>
    <s v="ST"/>
    <s v="MSN"/>
    <n v="3485053"/>
    <n v="192789.38"/>
    <n v="2019"/>
    <x v="15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5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1"/>
    <s v="petroleum"/>
    <b v="0"/>
  </r>
  <r>
    <n v="50089"/>
    <s v="Y"/>
    <s v="Commercial NAICS Cogen"/>
    <s v="IC"/>
    <s v="NG"/>
    <n v="77713"/>
    <n v="9285"/>
    <n v="2019"/>
    <x v="5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5"/>
    <s v="natural gas"/>
    <b v="0"/>
  </r>
  <r>
    <n v="50099"/>
    <s v="Y"/>
    <s v="NAICS-22 Cogen"/>
    <s v="ST"/>
    <s v="WDS"/>
    <n v="119174"/>
    <n v="21860"/>
    <n v="2019"/>
    <x v="9"/>
    <s v="biomass"/>
    <b v="0"/>
  </r>
  <r>
    <n v="50101"/>
    <s v="Y"/>
    <s v="Industrial NAICS Cogen"/>
    <s v="ST"/>
    <s v="BLQ"/>
    <n v="1337337"/>
    <n v="290043.42"/>
    <n v="2019"/>
    <x v="9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9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9"/>
    <s v="biomass"/>
    <b v="0"/>
  </r>
  <r>
    <n v="50112"/>
    <s v="N"/>
    <s v="Industrial NAICS Non-Cogen"/>
    <s v="ST"/>
    <s v="WDS"/>
    <n v="3772746"/>
    <n v="145449"/>
    <n v="2019"/>
    <x v="9"/>
    <s v="biomass"/>
    <b v="0"/>
  </r>
  <r>
    <n v="50115"/>
    <s v="Y"/>
    <s v="Industrial NAICS Cogen"/>
    <s v="GT"/>
    <s v="NG"/>
    <n v="1508648"/>
    <n v="296532"/>
    <n v="2019"/>
    <x v="5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5"/>
    <s v="natural gas"/>
    <b v="0"/>
  </r>
  <r>
    <n v="50119"/>
    <s v="Y"/>
    <s v="Industrial NAICS Cogen"/>
    <s v="GT"/>
    <s v="OG"/>
    <n v="1299981"/>
    <n v="283937.08"/>
    <n v="2019"/>
    <x v="8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8"/>
    <s v="other"/>
    <b v="0"/>
  </r>
  <r>
    <n v="50121"/>
    <s v="N"/>
    <s v="Industrial NAICS Non-Cogen"/>
    <s v="ST"/>
    <s v="PC"/>
    <n v="1167146"/>
    <n v="80856.373999999996"/>
    <n v="2019"/>
    <x v="11"/>
    <s v="petroleum"/>
    <b v="0"/>
  </r>
  <r>
    <n v="50121"/>
    <s v="N"/>
    <s v="Industrial NAICS Non-Cogen"/>
    <s v="ST"/>
    <s v="WH"/>
    <n v="234"/>
    <n v="26"/>
    <n v="2019"/>
    <x v="8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5"/>
    <s v="natural gas"/>
    <b v="0"/>
  </r>
  <r>
    <n v="50134"/>
    <s v="Y"/>
    <s v="NAICS-22 Cogen"/>
    <s v="GT"/>
    <s v="NG"/>
    <n v="3683007"/>
    <n v="573204"/>
    <n v="2019"/>
    <x v="5"/>
    <s v="natural gas"/>
    <b v="0"/>
  </r>
  <r>
    <n v="50136"/>
    <s v="Y"/>
    <s v="Commercial NAICS Cogen"/>
    <s v="IC"/>
    <s v="NG"/>
    <n v="24847"/>
    <n v="5948"/>
    <n v="2019"/>
    <x v="5"/>
    <s v="natural gas"/>
    <b v="0"/>
  </r>
  <r>
    <n v="50141"/>
    <s v="Y"/>
    <s v="Industrial NAICS Cogen"/>
    <s v="ST"/>
    <s v="WDS"/>
    <n v="161404"/>
    <n v="11804"/>
    <n v="2019"/>
    <x v="9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8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8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8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8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8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5"/>
    <s v="natural gas"/>
    <b v="0"/>
  </r>
  <r>
    <n v="50170"/>
    <s v="Y"/>
    <s v="Industrial NAICS Cogen"/>
    <s v="GT"/>
    <s v="NG"/>
    <n v="1479587"/>
    <n v="292321"/>
    <n v="2019"/>
    <x v="5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9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9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1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9"/>
    <s v="biomass"/>
    <b v="0"/>
  </r>
  <r>
    <n v="50185"/>
    <s v="Y"/>
    <s v="Industrial NAICS Cogen"/>
    <s v="ST"/>
    <s v="WDS"/>
    <n v="109044"/>
    <n v="23969.046999999999"/>
    <n v="2019"/>
    <x v="9"/>
    <s v="biomass"/>
    <b v="0"/>
  </r>
  <r>
    <n v="50185"/>
    <s v="Y"/>
    <s v="Industrial NAICS Cogen"/>
    <s v="ST"/>
    <s v="WO"/>
    <n v="0"/>
    <n v="0"/>
    <n v="2019"/>
    <x v="14"/>
    <s v="crude oil"/>
    <b v="0"/>
  </r>
  <r>
    <n v="50187"/>
    <s v="Y"/>
    <s v="Industrial NAICS Cogen"/>
    <s v="ST"/>
    <s v="BLQ"/>
    <n v="754953"/>
    <n v="148396.29999999999"/>
    <n v="2019"/>
    <x v="9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9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9"/>
    <s v="biomass"/>
    <b v="0"/>
  </r>
  <r>
    <n v="50188"/>
    <s v="Y"/>
    <s v="Industrial NAICS Cogen"/>
    <s v="ST"/>
    <s v="BLQ"/>
    <n v="845824"/>
    <n v="173185.32"/>
    <n v="2019"/>
    <x v="9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9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9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9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9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9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9"/>
    <s v="biomass"/>
    <b v="0"/>
  </r>
  <r>
    <n v="50192"/>
    <s v="Y"/>
    <s v="Industrial NAICS Cogen"/>
    <s v="ST"/>
    <s v="PC"/>
    <n v="0"/>
    <n v="0"/>
    <n v="2019"/>
    <x v="11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9"/>
    <s v="biomass"/>
    <b v="0"/>
  </r>
  <r>
    <n v="50200"/>
    <s v="Y"/>
    <s v="Industrial NAICS Cogen"/>
    <s v="GT"/>
    <s v="NG"/>
    <n v="162953"/>
    <n v="32476"/>
    <n v="2019"/>
    <x v="5"/>
    <s v="natural gas"/>
    <b v="0"/>
  </r>
  <r>
    <n v="50201"/>
    <s v="N"/>
    <s v="NAICS-22 Non-Cogen"/>
    <s v="ST"/>
    <s v="WDS"/>
    <n v="2124258"/>
    <n v="117784"/>
    <n v="2019"/>
    <x v="9"/>
    <s v="biomass"/>
    <b v="1"/>
  </r>
  <r>
    <n v="50203"/>
    <s v="Y"/>
    <s v="Industrial NAICS Cogen"/>
    <s v="GT"/>
    <s v="NG"/>
    <n v="91597"/>
    <n v="16837.38"/>
    <n v="2019"/>
    <x v="5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8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9"/>
    <s v="biomass"/>
    <b v="1"/>
  </r>
  <r>
    <n v="50210"/>
    <s v="N"/>
    <s v="NAICS-22 Non-Cogen"/>
    <s v="ST"/>
    <s v="GEO"/>
    <n v="2124081"/>
    <n v="238607"/>
    <n v="2019"/>
    <x v="13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5"/>
    <s v="municipal solid waste"/>
    <b v="1"/>
  </r>
  <r>
    <n v="50215"/>
    <s v="N"/>
    <s v="NAICS-22 Non-Cogen"/>
    <s v="ST"/>
    <s v="MSN"/>
    <n v="2330736"/>
    <n v="131709.24"/>
    <n v="2019"/>
    <x v="15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8"/>
    <s v="other"/>
    <b v="0"/>
  </r>
  <r>
    <n v="50216"/>
    <s v="Y"/>
    <s v="Industrial NAICS Cogen"/>
    <s v="CA"/>
    <s v="WO"/>
    <n v="0"/>
    <n v="773.798"/>
    <n v="2019"/>
    <x v="14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8"/>
    <s v="other"/>
    <b v="0"/>
  </r>
  <r>
    <n v="50216"/>
    <s v="Y"/>
    <s v="Industrial NAICS Cogen"/>
    <s v="CT"/>
    <s v="WO"/>
    <n v="48354"/>
    <n v="8012.8689999999997"/>
    <n v="2019"/>
    <x v="14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5"/>
    <s v="natural gas"/>
    <b v="0"/>
  </r>
  <r>
    <n v="50224"/>
    <s v="Y"/>
    <s v="Commercial NAICS Cogen"/>
    <s v="IC"/>
    <s v="OBG"/>
    <n v="42963"/>
    <n v="5162.5209999999997"/>
    <n v="2019"/>
    <x v="9"/>
    <s v="biomass"/>
    <b v="0"/>
  </r>
  <r>
    <n v="50224"/>
    <s v="Y"/>
    <s v="Commercial NAICS Cogen"/>
    <s v="IC"/>
    <s v="PG"/>
    <n v="5"/>
    <n v="0.64"/>
    <n v="2019"/>
    <x v="8"/>
    <s v="other"/>
    <b v="0"/>
  </r>
  <r>
    <n v="50225"/>
    <s v="N"/>
    <s v="NAICS-22 Non-Cogen"/>
    <s v="ST"/>
    <s v="MSB"/>
    <n v="796669"/>
    <n v="35455.093000000001"/>
    <n v="2019"/>
    <x v="15"/>
    <s v="municipal solid waste"/>
    <b v="1"/>
  </r>
  <r>
    <n v="50225"/>
    <s v="N"/>
    <s v="NAICS-22 Non-Cogen"/>
    <s v="ST"/>
    <s v="MSN"/>
    <n v="973695"/>
    <n v="43333.298999999999"/>
    <n v="2019"/>
    <x v="15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8"/>
    <s v="other"/>
    <b v="0"/>
  </r>
  <r>
    <n v="50231"/>
    <s v="Y"/>
    <s v="Industrial NAICS Cogen"/>
    <s v="ST"/>
    <s v="WDS"/>
    <n v="0"/>
    <n v="0"/>
    <n v="2019"/>
    <x v="9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5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5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5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9"/>
    <s v="biomass"/>
    <b v="1"/>
  </r>
  <r>
    <n v="50243"/>
    <s v="N"/>
    <s v="NAICS-22 Non-Cogen"/>
    <s v="ST"/>
    <s v="TDF"/>
    <n v="0"/>
    <n v="0"/>
    <n v="2019"/>
    <x v="8"/>
    <s v="other"/>
    <b v="1"/>
  </r>
  <r>
    <n v="50243"/>
    <s v="N"/>
    <s v="NAICS-22 Non-Cogen"/>
    <s v="ST"/>
    <s v="WDS"/>
    <n v="0"/>
    <n v="0"/>
    <n v="2019"/>
    <x v="9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9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8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8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9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9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9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9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9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9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9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9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5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5"/>
    <s v="municipal solid waste"/>
    <b v="1"/>
  </r>
  <r>
    <n v="50273"/>
    <s v="N"/>
    <s v="NAICS-22 Non-Cogen"/>
    <s v="ST"/>
    <s v="MSN"/>
    <n v="553233"/>
    <n v="17712.522000000001"/>
    <n v="2019"/>
    <x v="15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8"/>
    <s v="other"/>
    <b v="1"/>
  </r>
  <r>
    <n v="50273"/>
    <s v="N"/>
    <s v="NAICS-22 Non-Cogen"/>
    <s v="ST"/>
    <s v="WDS"/>
    <n v="13673"/>
    <n v="437.76100000000002"/>
    <n v="2019"/>
    <x v="9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8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10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9"/>
    <s v="biomass"/>
    <b v="1"/>
  </r>
  <r>
    <n v="50279"/>
    <s v="N"/>
    <s v="NAICS-22 Non-Cogen"/>
    <s v="GT"/>
    <s v="NG"/>
    <n v="513544"/>
    <n v="46204.322999999997"/>
    <n v="2019"/>
    <x v="5"/>
    <s v="natural gas"/>
    <b v="1"/>
  </r>
  <r>
    <n v="50279"/>
    <s v="N"/>
    <s v="NAICS-22 Non-Cogen"/>
    <s v="GT"/>
    <s v="OG"/>
    <n v="0"/>
    <n v="0"/>
    <n v="2019"/>
    <x v="8"/>
    <s v="other"/>
    <b v="1"/>
  </r>
  <r>
    <n v="50279"/>
    <s v="N"/>
    <s v="NAICS-22 Non-Cogen"/>
    <s v="ST"/>
    <s v="LFG"/>
    <n v="1857289"/>
    <n v="129180.26"/>
    <n v="2019"/>
    <x v="9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10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9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4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5"/>
    <s v="municipal solid waste"/>
    <b v="1"/>
  </r>
  <r>
    <n v="50290"/>
    <s v="N"/>
    <s v="NAICS-22 Non-Cogen"/>
    <s v="ST"/>
    <s v="MSN"/>
    <n v="5919909"/>
    <n v="318451.46999999997"/>
    <n v="2019"/>
    <x v="15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5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9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9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8"/>
    <s v="other"/>
    <b v="0"/>
  </r>
  <r>
    <n v="50296"/>
    <s v="Y"/>
    <s v="Industrial NAICS Cogen"/>
    <s v="ST"/>
    <s v="WDS"/>
    <n v="457697"/>
    <n v="91460.608999999997"/>
    <n v="2019"/>
    <x v="9"/>
    <s v="biomass"/>
    <b v="0"/>
  </r>
  <r>
    <n v="50299"/>
    <s v="N"/>
    <s v="NAICS-22 Non-Cogen"/>
    <s v="GT"/>
    <s v="NG"/>
    <n v="55784"/>
    <n v="5377"/>
    <n v="2019"/>
    <x v="5"/>
    <s v="natural gas"/>
    <b v="1"/>
  </r>
  <r>
    <n v="50300"/>
    <s v="N"/>
    <s v="NAICS-22 Non-Cogen"/>
    <s v="BA"/>
    <s v="MWH"/>
    <n v="0"/>
    <n v="-2276"/>
    <n v="2019"/>
    <x v="8"/>
    <s v="other"/>
    <b v="1"/>
  </r>
  <r>
    <n v="50300"/>
    <s v="N"/>
    <s v="NAICS-22 Non-Cogen"/>
    <s v="GT"/>
    <s v="NG"/>
    <n v="0"/>
    <n v="0"/>
    <n v="2019"/>
    <x v="5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5"/>
    <s v="natural gas"/>
    <b v="0"/>
  </r>
  <r>
    <n v="50304"/>
    <s v="Y"/>
    <s v="Industrial NAICS Cogen"/>
    <s v="GT"/>
    <s v="OG"/>
    <n v="1810070"/>
    <n v="159150.39999999999"/>
    <n v="2019"/>
    <x v="8"/>
    <s v="other"/>
    <b v="0"/>
  </r>
  <r>
    <n v="50304"/>
    <s v="Y"/>
    <s v="Industrial NAICS Cogen"/>
    <s v="ST"/>
    <s v="PUR"/>
    <n v="2210910"/>
    <n v="248361"/>
    <n v="2019"/>
    <x v="8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9"/>
    <s v="biomass"/>
    <b v="0"/>
  </r>
  <r>
    <n v="50305"/>
    <s v="Y"/>
    <s v="Industrial NAICS Cogen"/>
    <s v="ST"/>
    <s v="OTH"/>
    <n v="3951"/>
    <n v="325.50299999999999"/>
    <n v="2019"/>
    <x v="8"/>
    <s v="other"/>
    <b v="0"/>
  </r>
  <r>
    <n v="50305"/>
    <s v="Y"/>
    <s v="Industrial NAICS Cogen"/>
    <s v="ST"/>
    <s v="PC"/>
    <n v="1822679"/>
    <n v="149042.46"/>
    <n v="2019"/>
    <x v="11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9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5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5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5"/>
    <s v="natural gas"/>
    <b v="0"/>
  </r>
  <r>
    <n v="50329"/>
    <s v="Y"/>
    <s v="Commercial NAICS Cogen"/>
    <s v="IC"/>
    <s v="OBG"/>
    <n v="90265"/>
    <n v="14971"/>
    <n v="2019"/>
    <x v="9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5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8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9"/>
    <s v="biomass"/>
    <b v="1"/>
  </r>
  <r>
    <n v="50366"/>
    <s v="Y"/>
    <s v="Commercial NAICS Cogen"/>
    <s v="GT"/>
    <s v="NG"/>
    <n v="59161"/>
    <n v="10875.06"/>
    <n v="2019"/>
    <x v="5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8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5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8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8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10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1"/>
    <s v="petroleum"/>
    <b v="0"/>
  </r>
  <r>
    <n v="50388"/>
    <s v="Y"/>
    <s v="Industrial NAICS Cogen"/>
    <s v="ST"/>
    <s v="WH"/>
    <n v="760579"/>
    <n v="85439"/>
    <n v="2019"/>
    <x v="8"/>
    <s v="other"/>
    <b v="0"/>
  </r>
  <r>
    <n v="50389"/>
    <s v="Y"/>
    <s v="Industrial NAICS Cogen"/>
    <s v="GT"/>
    <s v="NG"/>
    <n v="210905"/>
    <n v="53777"/>
    <n v="2019"/>
    <x v="5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9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9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9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9"/>
    <s v="biomass"/>
    <b v="0"/>
  </r>
  <r>
    <n v="50397"/>
    <s v="Y"/>
    <s v="Industrial NAICS Cogen"/>
    <s v="ST"/>
    <s v="WDS"/>
    <n v="196611"/>
    <n v="34861.584000000003"/>
    <n v="2019"/>
    <x v="9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9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9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8"/>
    <s v="other"/>
    <b v="0"/>
  </r>
  <r>
    <n v="50406"/>
    <s v="Y"/>
    <s v="Industrial NAICS Cogen"/>
    <s v="ST"/>
    <s v="BLQ"/>
    <n v="1339138"/>
    <n v="279823.28999999998"/>
    <n v="2019"/>
    <x v="9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9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9"/>
    <s v="biomass"/>
    <b v="0"/>
  </r>
  <r>
    <n v="50406"/>
    <s v="Y"/>
    <s v="Industrial NAICS Cogen"/>
    <s v="ST"/>
    <s v="TDF"/>
    <n v="121373"/>
    <n v="25361.883000000002"/>
    <n v="2019"/>
    <x v="8"/>
    <s v="other"/>
    <b v="0"/>
  </r>
  <r>
    <n v="50406"/>
    <s v="Y"/>
    <s v="Industrial NAICS Cogen"/>
    <s v="ST"/>
    <s v="WDS"/>
    <n v="857183"/>
    <n v="179122.23"/>
    <n v="2019"/>
    <x v="9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9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1"/>
    <s v="petroleum"/>
    <b v="0"/>
  </r>
  <r>
    <n v="50410"/>
    <s v="Y"/>
    <s v="Industrial NAICS Cogen"/>
    <s v="ST"/>
    <s v="SLW"/>
    <n v="0"/>
    <n v="0"/>
    <n v="2019"/>
    <x v="9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5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5"/>
    <s v="municipal solid waste"/>
    <b v="0"/>
  </r>
  <r>
    <n v="50413"/>
    <s v="Y"/>
    <s v="Commercial NAICS Cogen"/>
    <s v="ST"/>
    <s v="MSN"/>
    <n v="96369"/>
    <n v="17534.530999999999"/>
    <n v="2019"/>
    <x v="15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8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5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8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8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5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5"/>
    <s v="natural gas"/>
    <b v="0"/>
  </r>
  <r>
    <n v="50466"/>
    <s v="Y"/>
    <s v="Industrial NAICS Cogen"/>
    <s v="ST"/>
    <s v="BLQ"/>
    <n v="1622937"/>
    <n v="225965.01"/>
    <n v="2019"/>
    <x v="9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9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9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5"/>
    <s v="municipal solid waste"/>
    <b v="0"/>
  </r>
  <r>
    <n v="50472"/>
    <s v="Y"/>
    <s v="NAICS-22 Cogen"/>
    <s v="ST"/>
    <s v="MSN"/>
    <n v="563881"/>
    <n v="82946.846000000005"/>
    <n v="2019"/>
    <x v="15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8"/>
    <s v="other"/>
    <b v="0"/>
  </r>
  <r>
    <n v="50474"/>
    <s v="Y"/>
    <s v="Industrial NAICS Cogen"/>
    <s v="ST"/>
    <s v="PG"/>
    <n v="0"/>
    <n v="0"/>
    <n v="2019"/>
    <x v="8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5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9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9"/>
    <s v="biomass"/>
    <b v="0"/>
  </r>
  <r>
    <n v="50476"/>
    <s v="Y"/>
    <s v="Industrial NAICS Cogen"/>
    <s v="ST"/>
    <s v="OBS"/>
    <n v="1724"/>
    <n v="339.34899999999999"/>
    <n v="2019"/>
    <x v="9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9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9"/>
    <s v="biomass"/>
    <b v="0"/>
  </r>
  <r>
    <n v="50479"/>
    <s v="Y"/>
    <s v="Industrial NAICS Cogen"/>
    <s v="ST"/>
    <s v="WDS"/>
    <n v="150377"/>
    <n v="32666.061000000002"/>
    <n v="2019"/>
    <x v="9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8"/>
    <s v="other"/>
    <b v="0"/>
  </r>
  <r>
    <n v="50481"/>
    <s v="Y"/>
    <s v="Industrial NAICS Cogen"/>
    <s v="ST"/>
    <s v="OTH"/>
    <n v="1465"/>
    <n v="269.35399999999998"/>
    <n v="2019"/>
    <x v="8"/>
    <s v="other"/>
    <b v="0"/>
  </r>
  <r>
    <n v="50481"/>
    <s v="Y"/>
    <s v="Industrial NAICS Cogen"/>
    <s v="ST"/>
    <s v="SLW"/>
    <n v="41096"/>
    <n v="7554.308"/>
    <n v="2019"/>
    <x v="9"/>
    <s v="biomass"/>
    <b v="0"/>
  </r>
  <r>
    <n v="50482"/>
    <s v="Y"/>
    <s v="Industrial NAICS Cogen"/>
    <s v="ST"/>
    <s v="AB"/>
    <n v="1660762"/>
    <n v="238741.53"/>
    <n v="2019"/>
    <x v="9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10"/>
    <s v="wind"/>
    <b v="1"/>
  </r>
  <r>
    <n v="50487"/>
    <s v="N"/>
    <s v="Industrial NAICS Non-Cogen"/>
    <s v="ST"/>
    <s v="PUR"/>
    <n v="0"/>
    <n v="0"/>
    <n v="2019"/>
    <x v="8"/>
    <s v="other"/>
    <b v="0"/>
  </r>
  <r>
    <n v="50488"/>
    <s v="N"/>
    <s v="Industrial NAICS Non-Cogen"/>
    <s v="ST"/>
    <s v="PUR"/>
    <n v="1545227"/>
    <n v="173582"/>
    <n v="2019"/>
    <x v="8"/>
    <s v="other"/>
    <b v="0"/>
  </r>
  <r>
    <n v="50489"/>
    <s v="Y"/>
    <s v="Industrial NAICS Cogen"/>
    <s v="GT"/>
    <s v="NG"/>
    <n v="7760192"/>
    <n v="1831009"/>
    <n v="2019"/>
    <x v="5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8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8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5"/>
    <s v="natural gas"/>
    <b v="0"/>
  </r>
  <r>
    <n v="50492"/>
    <s v="Y"/>
    <s v="Commercial NAICS Cogen"/>
    <s v="IC"/>
    <s v="OBG"/>
    <n v="151038"/>
    <n v="11101"/>
    <n v="2019"/>
    <x v="9"/>
    <s v="biomass"/>
    <b v="0"/>
  </r>
  <r>
    <n v="50493"/>
    <s v="N"/>
    <s v="NAICS-22 Non-Cogen"/>
    <s v="GT"/>
    <s v="NG"/>
    <n v="176264"/>
    <n v="16414"/>
    <n v="2019"/>
    <x v="5"/>
    <s v="natural gas"/>
    <b v="1"/>
  </r>
  <r>
    <n v="50494"/>
    <s v="N"/>
    <s v="NAICS-22 Non-Cogen"/>
    <s v="GT"/>
    <s v="NG"/>
    <n v="144604"/>
    <n v="13686"/>
    <n v="2019"/>
    <x v="5"/>
    <s v="natural gas"/>
    <b v="1"/>
  </r>
  <r>
    <n v="50495"/>
    <s v="Y"/>
    <s v="NAICS-22 Cogen"/>
    <s v="GT"/>
    <s v="NG"/>
    <n v="161908"/>
    <n v="16792"/>
    <n v="2019"/>
    <x v="5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8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5"/>
    <s v="natural gas"/>
    <b v="0"/>
  </r>
  <r>
    <n v="50530"/>
    <s v="Y"/>
    <s v="Industrial NAICS Cogen"/>
    <s v="GT"/>
    <s v="OG"/>
    <n v="1240205"/>
    <n v="220852.57"/>
    <n v="2019"/>
    <x v="8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8"/>
    <s v="other"/>
    <b v="0"/>
  </r>
  <r>
    <n v="50532"/>
    <s v="N"/>
    <s v="NAICS-22 Non-Cogen"/>
    <s v="WT"/>
    <s v="WND"/>
    <n v="183487"/>
    <n v="20612"/>
    <n v="2019"/>
    <x v="10"/>
    <s v="wind"/>
    <b v="1"/>
  </r>
  <r>
    <n v="50533"/>
    <s v="N"/>
    <s v="NAICS-22 Non-Cogen"/>
    <s v="WT"/>
    <s v="WND"/>
    <n v="274858"/>
    <n v="30876"/>
    <n v="2019"/>
    <x v="10"/>
    <s v="wind"/>
    <b v="1"/>
  </r>
  <r>
    <n v="50536"/>
    <s v="N"/>
    <s v="NAICS-22 Non-Cogen"/>
    <s v="WT"/>
    <s v="WND"/>
    <n v="888964"/>
    <n v="99861"/>
    <n v="2019"/>
    <x v="10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5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8"/>
    <s v="natural gas"/>
    <b v="0"/>
  </r>
  <r>
    <n v="50540"/>
    <s v="N"/>
    <s v="Industrial NAICS Non-Cogen"/>
    <s v="OT"/>
    <s v="OG"/>
    <n v="0"/>
    <n v="0"/>
    <n v="2019"/>
    <x v="8"/>
    <s v="other"/>
    <b v="0"/>
  </r>
  <r>
    <n v="50544"/>
    <s v="Y"/>
    <s v="Industrial NAICS Cogen"/>
    <s v="ST"/>
    <s v="BLQ"/>
    <n v="102412"/>
    <n v="21905.929"/>
    <n v="2019"/>
    <x v="9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8"/>
    <s v="other"/>
    <b v="0"/>
  </r>
  <r>
    <n v="50544"/>
    <s v="Y"/>
    <s v="Industrial NAICS Cogen"/>
    <s v="ST"/>
    <s v="SLW"/>
    <n v="0"/>
    <n v="0"/>
    <n v="2019"/>
    <x v="9"/>
    <s v="biomass"/>
    <b v="0"/>
  </r>
  <r>
    <n v="50544"/>
    <s v="Y"/>
    <s v="Industrial NAICS Cogen"/>
    <s v="ST"/>
    <s v="WDS"/>
    <n v="56680"/>
    <n v="12123.671"/>
    <n v="2019"/>
    <x v="9"/>
    <s v="biomass"/>
    <b v="0"/>
  </r>
  <r>
    <n v="50544"/>
    <s v="Y"/>
    <s v="Industrial NAICS Cogen"/>
    <s v="ST"/>
    <s v="WO"/>
    <n v="7130"/>
    <n v="1525.4559999999999"/>
    <n v="2019"/>
    <x v="14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10"/>
    <s v="wind"/>
    <b v="1"/>
  </r>
  <r>
    <n v="50553"/>
    <s v="N"/>
    <s v="NAICS-22 Non-Cogen"/>
    <s v="WT"/>
    <s v="WND"/>
    <n v="253707"/>
    <n v="28500"/>
    <n v="2019"/>
    <x v="10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8"/>
    <s v="other"/>
    <b v="1"/>
  </r>
  <r>
    <n v="50560"/>
    <s v="N"/>
    <s v="NAICS-22 Non-Cogen"/>
    <s v="ST"/>
    <s v="WDS"/>
    <n v="2151946"/>
    <n v="134869"/>
    <n v="2019"/>
    <x v="9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9"/>
    <s v="biomass"/>
    <b v="1"/>
  </r>
  <r>
    <n v="50564"/>
    <s v="N"/>
    <s v="NAICS-22 Non-Cogen"/>
    <s v="IC"/>
    <s v="LFG"/>
    <n v="88406"/>
    <n v="7124"/>
    <n v="2019"/>
    <x v="9"/>
    <s v="biomass"/>
    <b v="1"/>
  </r>
  <r>
    <n v="50565"/>
    <s v="N"/>
    <s v="NAICS-22 Non-Cogen"/>
    <s v="IC"/>
    <s v="LFG"/>
    <n v="65929"/>
    <n v="4623"/>
    <n v="2019"/>
    <x v="9"/>
    <s v="biomass"/>
    <b v="1"/>
  </r>
  <r>
    <n v="50566"/>
    <s v="N"/>
    <s v="NAICS-22 Non-Cogen"/>
    <s v="IC"/>
    <s v="LFG"/>
    <n v="0"/>
    <n v="0"/>
    <n v="2019"/>
    <x v="9"/>
    <s v="biomass"/>
    <b v="1"/>
  </r>
  <r>
    <n v="50566"/>
    <s v="N"/>
    <s v="NAICS-22 Non-Cogen"/>
    <s v="IC"/>
    <s v="NG"/>
    <n v="209012"/>
    <n v="19378"/>
    <n v="2019"/>
    <x v="5"/>
    <s v="natural gas"/>
    <b v="1"/>
  </r>
  <r>
    <n v="50568"/>
    <s v="N"/>
    <s v="NAICS-22 Non-Cogen"/>
    <s v="IC"/>
    <s v="LFG"/>
    <n v="721003"/>
    <n v="65666"/>
    <n v="2019"/>
    <x v="9"/>
    <s v="biomass"/>
    <b v="1"/>
  </r>
  <r>
    <n v="50569"/>
    <s v="N"/>
    <s v="NAICS-22 Non-Cogen"/>
    <s v="GT"/>
    <s v="LFG"/>
    <n v="685325"/>
    <n v="39164"/>
    <n v="2019"/>
    <x v="9"/>
    <s v="biomass"/>
    <b v="1"/>
  </r>
  <r>
    <n v="50569"/>
    <s v="N"/>
    <s v="NAICS-22 Non-Cogen"/>
    <s v="IC"/>
    <s v="LFG"/>
    <n v="506433"/>
    <n v="46090"/>
    <n v="2019"/>
    <x v="9"/>
    <s v="biomass"/>
    <b v="1"/>
  </r>
  <r>
    <n v="50570"/>
    <s v="N"/>
    <s v="NAICS-22 Non-Cogen"/>
    <s v="IC"/>
    <s v="LFG"/>
    <n v="332861"/>
    <n v="27264"/>
    <n v="2019"/>
    <x v="9"/>
    <s v="biomass"/>
    <b v="1"/>
  </r>
  <r>
    <n v="50571"/>
    <s v="N"/>
    <s v="NAICS-22 Non-Cogen"/>
    <s v="GT"/>
    <s v="LFG"/>
    <n v="726722"/>
    <n v="39752"/>
    <n v="2019"/>
    <x v="9"/>
    <s v="biomass"/>
    <b v="1"/>
  </r>
  <r>
    <n v="50571"/>
    <s v="N"/>
    <s v="NAICS-22 Non-Cogen"/>
    <s v="IC"/>
    <s v="LFG"/>
    <n v="0"/>
    <n v="0"/>
    <n v="2019"/>
    <x v="9"/>
    <s v="biomass"/>
    <b v="1"/>
  </r>
  <r>
    <n v="50572"/>
    <s v="N"/>
    <s v="NAICS-22 Non-Cogen"/>
    <s v="CA"/>
    <s v="LFG"/>
    <n v="0"/>
    <n v="0"/>
    <n v="2019"/>
    <x v="9"/>
    <s v="biomass"/>
    <b v="1"/>
  </r>
  <r>
    <n v="50572"/>
    <s v="N"/>
    <s v="NAICS-22 Non-Cogen"/>
    <s v="CT"/>
    <s v="LFG"/>
    <n v="1048711"/>
    <n v="51848"/>
    <n v="2019"/>
    <x v="9"/>
    <s v="biomass"/>
    <b v="1"/>
  </r>
  <r>
    <n v="50573"/>
    <s v="N"/>
    <s v="NAICS-22 Non-Cogen"/>
    <s v="GT"/>
    <s v="LFG"/>
    <n v="374346"/>
    <n v="20765"/>
    <n v="2019"/>
    <x v="9"/>
    <s v="biomass"/>
    <b v="1"/>
  </r>
  <r>
    <n v="50575"/>
    <s v="N"/>
    <s v="NAICS-22 Non-Cogen"/>
    <s v="GT"/>
    <s v="LFG"/>
    <n v="333256"/>
    <n v="17795"/>
    <n v="2019"/>
    <x v="9"/>
    <s v="biomass"/>
    <b v="1"/>
  </r>
  <r>
    <n v="50576"/>
    <s v="N"/>
    <s v="NAICS-22 Non-Cogen"/>
    <s v="GT"/>
    <s v="LFG"/>
    <n v="390707"/>
    <n v="20395"/>
    <n v="2019"/>
    <x v="9"/>
    <s v="biomass"/>
    <b v="1"/>
  </r>
  <r>
    <n v="50576"/>
    <s v="N"/>
    <s v="NAICS-22 Non-Cogen"/>
    <s v="IC"/>
    <s v="LFG"/>
    <n v="214985"/>
    <n v="17745"/>
    <n v="2019"/>
    <x v="9"/>
    <s v="biomass"/>
    <b v="1"/>
  </r>
  <r>
    <n v="50577"/>
    <s v="N"/>
    <s v="NAICS-22 Non-Cogen"/>
    <s v="GT"/>
    <s v="LFG"/>
    <n v="1518711"/>
    <n v="87718"/>
    <n v="2019"/>
    <x v="9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5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9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9"/>
    <s v="biomass"/>
    <b v="0"/>
  </r>
  <r>
    <n v="50614"/>
    <s v="Y"/>
    <s v="Industrial NAICS Cogen"/>
    <s v="ST"/>
    <s v="WDS"/>
    <n v="41742"/>
    <n v="7951.7749999999996"/>
    <n v="2019"/>
    <x v="9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5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5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5"/>
    <s v="natural gas"/>
    <b v="0"/>
  </r>
  <r>
    <n v="50623"/>
    <s v="Y"/>
    <s v="Industrial NAICS Cogen"/>
    <s v="GT"/>
    <s v="NG"/>
    <n v="0"/>
    <n v="0"/>
    <n v="2019"/>
    <x v="5"/>
    <s v="natural gas"/>
    <b v="0"/>
  </r>
  <r>
    <n v="50624"/>
    <s v="Y"/>
    <s v="Industrial NAICS Cogen"/>
    <s v="GT"/>
    <s v="NG"/>
    <n v="0"/>
    <n v="0"/>
    <n v="2019"/>
    <x v="5"/>
    <s v="natural gas"/>
    <b v="0"/>
  </r>
  <r>
    <n v="50624"/>
    <s v="Y"/>
    <s v="Industrial NAICS Cogen"/>
    <s v="GT"/>
    <s v="OG"/>
    <n v="563269"/>
    <n v="111515"/>
    <n v="2019"/>
    <x v="8"/>
    <s v="other"/>
    <b v="0"/>
  </r>
  <r>
    <n v="50624"/>
    <s v="Y"/>
    <s v="Industrial NAICS Cogen"/>
    <s v="ST"/>
    <s v="WH"/>
    <n v="619047"/>
    <n v="69540"/>
    <n v="2019"/>
    <x v="8"/>
    <s v="other"/>
    <b v="0"/>
  </r>
  <r>
    <n v="50625"/>
    <s v="Y"/>
    <s v="Industrial NAICS Cogen"/>
    <s v="GT"/>
    <s v="NG"/>
    <n v="21676342"/>
    <n v="3499489"/>
    <n v="2019"/>
    <x v="5"/>
    <s v="natural gas"/>
    <b v="0"/>
  </r>
  <r>
    <n v="50625"/>
    <s v="Y"/>
    <s v="Industrial NAICS Cogen"/>
    <s v="OT"/>
    <s v="OG"/>
    <n v="0"/>
    <n v="0"/>
    <n v="2019"/>
    <x v="8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8"/>
    <s v="other"/>
    <b v="0"/>
  </r>
  <r>
    <n v="50627"/>
    <s v="Y"/>
    <s v="Industrial NAICS Cogen"/>
    <s v="GT"/>
    <s v="NG"/>
    <n v="0"/>
    <n v="0"/>
    <n v="2019"/>
    <x v="5"/>
    <s v="natural gas"/>
    <b v="0"/>
  </r>
  <r>
    <n v="50627"/>
    <s v="Y"/>
    <s v="Industrial NAICS Cogen"/>
    <s v="GT"/>
    <s v="OG"/>
    <n v="1179016"/>
    <n v="139233.5"/>
    <n v="2019"/>
    <x v="8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8"/>
    <s v="other"/>
    <b v="0"/>
  </r>
  <r>
    <n v="50628"/>
    <s v="Y"/>
    <s v="Industrial NAICS Cogen"/>
    <s v="GT"/>
    <s v="NG"/>
    <n v="1177466"/>
    <n v="229971.7"/>
    <n v="2019"/>
    <x v="5"/>
    <s v="natural gas"/>
    <b v="0"/>
  </r>
  <r>
    <n v="50628"/>
    <s v="Y"/>
    <s v="Industrial NAICS Cogen"/>
    <s v="GT"/>
    <s v="OG"/>
    <n v="0"/>
    <n v="0"/>
    <n v="2019"/>
    <x v="8"/>
    <s v="other"/>
    <b v="0"/>
  </r>
  <r>
    <n v="50628"/>
    <s v="Y"/>
    <s v="Industrial NAICS Cogen"/>
    <s v="OT"/>
    <s v="PC"/>
    <n v="222280"/>
    <n v="70941.919999999998"/>
    <n v="2019"/>
    <x v="11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8"/>
    <s v="other"/>
    <b v="0"/>
  </r>
  <r>
    <n v="50629"/>
    <s v="N"/>
    <s v="NAICS-22 Non-Cogen"/>
    <s v="ST"/>
    <s v="MSB"/>
    <n v="712359"/>
    <n v="34274.139000000003"/>
    <n v="2019"/>
    <x v="15"/>
    <s v="municipal solid waste"/>
    <b v="1"/>
  </r>
  <r>
    <n v="50629"/>
    <s v="N"/>
    <s v="NAICS-22 Non-Cogen"/>
    <s v="ST"/>
    <s v="MSN"/>
    <n v="870650"/>
    <n v="41890.163999999997"/>
    <n v="2019"/>
    <x v="15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5"/>
    <s v="municipal solid waste"/>
    <b v="1"/>
  </r>
  <r>
    <n v="50630"/>
    <s v="N"/>
    <s v="NAICS-22 Non-Cogen"/>
    <s v="ST"/>
    <s v="MSN"/>
    <n v="926362"/>
    <n v="36297.178"/>
    <n v="2019"/>
    <x v="15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5"/>
    <s v="municipal solid waste"/>
    <b v="1"/>
  </r>
  <r>
    <n v="50632"/>
    <s v="N"/>
    <s v="NAICS-22 Non-Cogen"/>
    <s v="ST"/>
    <s v="MSN"/>
    <n v="1587338"/>
    <n v="80049.986999999994"/>
    <n v="2019"/>
    <x v="15"/>
    <s v="municipal solid waste"/>
    <b v="1"/>
  </r>
  <r>
    <n v="50633"/>
    <s v="Y"/>
    <s v="Industrial NAICS Cogen"/>
    <s v="ST"/>
    <s v="WH"/>
    <n v="3632212"/>
    <n v="408022"/>
    <n v="2019"/>
    <x v="8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9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9"/>
    <s v="biomass"/>
    <b v="0"/>
  </r>
  <r>
    <n v="50638"/>
    <s v="Y"/>
    <s v="Industrial NAICS Cogen"/>
    <s v="ST"/>
    <s v="BLQ"/>
    <n v="553582"/>
    <n v="79877.573999999993"/>
    <n v="2019"/>
    <x v="9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1"/>
    <s v="petroleum"/>
    <b v="0"/>
  </r>
  <r>
    <n v="50638"/>
    <s v="Y"/>
    <s v="Industrial NAICS Cogen"/>
    <s v="ST"/>
    <s v="WO"/>
    <n v="0"/>
    <n v="0"/>
    <n v="2019"/>
    <x v="14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9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9"/>
    <s v="biomass"/>
    <b v="0"/>
  </r>
  <r>
    <n v="50639"/>
    <s v="Y"/>
    <s v="Industrial NAICS Cogen"/>
    <s v="ST"/>
    <s v="WDS"/>
    <n v="450501"/>
    <n v="96362.464999999997"/>
    <n v="2019"/>
    <x v="9"/>
    <s v="biomass"/>
    <b v="0"/>
  </r>
  <r>
    <n v="50647"/>
    <s v="Y"/>
    <s v="Commercial NAICS Cogen"/>
    <s v="ST"/>
    <s v="MSB"/>
    <n v="136924"/>
    <n v="19522.513999999999"/>
    <n v="2019"/>
    <x v="15"/>
    <s v="municipal solid waste"/>
    <b v="0"/>
  </r>
  <r>
    <n v="50647"/>
    <s v="Y"/>
    <s v="Commercial NAICS Cogen"/>
    <s v="ST"/>
    <s v="MSN"/>
    <n v="167350"/>
    <n v="23860.812999999998"/>
    <n v="2019"/>
    <x v="15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5"/>
    <s v="municipal solid waste"/>
    <b v="1"/>
  </r>
  <r>
    <n v="50648"/>
    <s v="N"/>
    <s v="NAICS-22 Non-Cogen"/>
    <s v="ST"/>
    <s v="MSN"/>
    <n v="1102584"/>
    <n v="55991.108"/>
    <n v="2019"/>
    <x v="15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5"/>
    <s v="municipal solid waste"/>
    <b v="0"/>
  </r>
  <r>
    <n v="50649"/>
    <s v="N"/>
    <s v="Commercial NAICS Non-Cogen"/>
    <s v="ST"/>
    <s v="MSN"/>
    <n v="1349506"/>
    <n v="63260.063999999998"/>
    <n v="2019"/>
    <x v="15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9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3"/>
    <s v="geothermal"/>
    <b v="1"/>
  </r>
  <r>
    <n v="50654"/>
    <s v="N"/>
    <s v="NAICS-22 Non-Cogen"/>
    <s v="ST"/>
    <s v="GEO"/>
    <n v="431986"/>
    <n v="48527"/>
    <n v="2019"/>
    <x v="13"/>
    <s v="geothermal"/>
    <b v="1"/>
  </r>
  <r>
    <n v="50656"/>
    <s v="N"/>
    <s v="NAICS-22 Non-Cogen"/>
    <s v="ST"/>
    <s v="MSB"/>
    <n v="1560656"/>
    <n v="82667.392999999996"/>
    <n v="2019"/>
    <x v="15"/>
    <s v="municipal solid waste"/>
    <b v="1"/>
  </r>
  <r>
    <n v="50656"/>
    <s v="N"/>
    <s v="NAICS-22 Non-Cogen"/>
    <s v="ST"/>
    <s v="MSN"/>
    <n v="1907493"/>
    <n v="101039.31"/>
    <n v="2019"/>
    <x v="15"/>
    <s v="municipal solid waste"/>
    <b v="1"/>
  </r>
  <r>
    <n v="50656"/>
    <s v="N"/>
    <s v="NAICS-22 Non-Cogen"/>
    <s v="ST"/>
    <s v="PG"/>
    <n v="8748"/>
    <n v="412.29599999999999"/>
    <n v="2019"/>
    <x v="8"/>
    <s v="other"/>
    <b v="1"/>
  </r>
  <r>
    <n v="50657"/>
    <s v="N"/>
    <s v="NAICS-22 Non-Cogen"/>
    <s v="ST"/>
    <s v="MSB"/>
    <n v="2775352"/>
    <n v="122219.48"/>
    <n v="2019"/>
    <x v="15"/>
    <s v="municipal solid waste"/>
    <b v="1"/>
  </r>
  <r>
    <n v="50657"/>
    <s v="N"/>
    <s v="NAICS-22 Non-Cogen"/>
    <s v="ST"/>
    <s v="MSN"/>
    <n v="3392140"/>
    <n v="149381.89000000001"/>
    <n v="2019"/>
    <x v="15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5"/>
    <s v="municipal solid waste"/>
    <b v="1"/>
  </r>
  <r>
    <n v="50658"/>
    <s v="N"/>
    <s v="NAICS-22 Non-Cogen"/>
    <s v="ST"/>
    <s v="MSN"/>
    <n v="6503870"/>
    <n v="395049.82"/>
    <n v="2019"/>
    <x v="15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5"/>
    <s v="municipal solid waste"/>
    <b v="0"/>
  </r>
  <r>
    <n v="50660"/>
    <s v="Y"/>
    <s v="Industrial NAICS Cogen"/>
    <s v="ST"/>
    <s v="MSN"/>
    <n v="93294"/>
    <n v="6598.1589999999997"/>
    <n v="2019"/>
    <x v="15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5"/>
    <s v="municipal solid waste"/>
    <b v="1"/>
  </r>
  <r>
    <n v="50661"/>
    <s v="N"/>
    <s v="NAICS-22 Non-Cogen"/>
    <s v="ST"/>
    <s v="MSN"/>
    <n v="3035817"/>
    <n v="185545.81"/>
    <n v="2019"/>
    <x v="15"/>
    <s v="municipal solid waste"/>
    <b v="1"/>
  </r>
  <r>
    <n v="50662"/>
    <s v="N"/>
    <s v="Commercial NAICS Non-Cogen"/>
    <s v="ST"/>
    <s v="MSB"/>
    <n v="1770615"/>
    <n v="99831.828999999998"/>
    <n v="2019"/>
    <x v="15"/>
    <s v="municipal solid waste"/>
    <b v="0"/>
  </r>
  <r>
    <n v="50662"/>
    <s v="N"/>
    <s v="Commercial NAICS Non-Cogen"/>
    <s v="ST"/>
    <s v="MSN"/>
    <n v="2164105"/>
    <n v="122017.9"/>
    <n v="2019"/>
    <x v="15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5"/>
    <s v="municipal solid waste"/>
    <b v="0"/>
  </r>
  <r>
    <n v="50663"/>
    <s v="N"/>
    <s v="Commercial NAICS Non-Cogen"/>
    <s v="ST"/>
    <s v="MSN"/>
    <n v="1830183"/>
    <n v="76857.413"/>
    <n v="2019"/>
    <x v="15"/>
    <s v="municipal solid waste"/>
    <b v="0"/>
  </r>
  <r>
    <n v="50666"/>
    <s v="N"/>
    <s v="NAICS-22 Non-Cogen"/>
    <s v="ST"/>
    <s v="MSB"/>
    <n v="1561809"/>
    <n v="83321.994999999995"/>
    <n v="2019"/>
    <x v="15"/>
    <s v="municipal solid waste"/>
    <b v="1"/>
  </r>
  <r>
    <n v="50666"/>
    <s v="N"/>
    <s v="NAICS-22 Non-Cogen"/>
    <s v="ST"/>
    <s v="MSN"/>
    <n v="1908866"/>
    <n v="101837.23"/>
    <n v="2019"/>
    <x v="15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5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10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1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9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9"/>
    <s v="biomass"/>
    <b v="1"/>
  </r>
  <r>
    <n v="50722"/>
    <s v="Y"/>
    <s v="Industrial NAICS Cogen"/>
    <s v="GT"/>
    <s v="NG"/>
    <n v="359273"/>
    <n v="70169.960000000006"/>
    <n v="2019"/>
    <x v="5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8"/>
    <s v="other"/>
    <b v="0"/>
  </r>
  <r>
    <n v="50732"/>
    <s v="Y"/>
    <s v="Industrial NAICS Cogen"/>
    <s v="ST"/>
    <s v="BFG"/>
    <n v="1474945"/>
    <n v="333530.46999999997"/>
    <n v="2019"/>
    <x v="8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8"/>
    <s v="other"/>
    <b v="0"/>
  </r>
  <r>
    <n v="50733"/>
    <s v="Y"/>
    <s v="Industrial NAICS Cogen"/>
    <s v="ST"/>
    <s v="BFG"/>
    <n v="4292067"/>
    <n v="739713.6"/>
    <n v="2019"/>
    <x v="8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8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9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5"/>
    <s v="natural gas"/>
    <b v="0"/>
  </r>
  <r>
    <n v="50751"/>
    <s v="Y"/>
    <s v="Industrial NAICS Cogen"/>
    <s v="GT"/>
    <s v="NG"/>
    <n v="568279"/>
    <n v="108945"/>
    <n v="2019"/>
    <x v="5"/>
    <s v="natural gas"/>
    <b v="0"/>
  </r>
  <r>
    <n v="50752"/>
    <s v="Y"/>
    <s v="Industrial NAICS Cogen"/>
    <s v="GT"/>
    <s v="NG"/>
    <n v="2589112"/>
    <n v="436511"/>
    <n v="2019"/>
    <x v="5"/>
    <s v="natural gas"/>
    <b v="0"/>
  </r>
  <r>
    <n v="50754"/>
    <s v="N"/>
    <s v="NAICS-22 Non-Cogen"/>
    <s v="WT"/>
    <s v="WND"/>
    <n v="521149"/>
    <n v="58543"/>
    <n v="2019"/>
    <x v="10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3"/>
    <s v="geothermal"/>
    <b v="1"/>
  </r>
  <r>
    <n v="50765"/>
    <s v="N"/>
    <s v="NAICS-22 Non-Cogen"/>
    <s v="PV"/>
    <s v="SUN"/>
    <n v="0"/>
    <n v="0"/>
    <n v="2019"/>
    <x v="12"/>
    <s v="solar"/>
    <b v="1"/>
  </r>
  <r>
    <n v="50766"/>
    <s v="N"/>
    <s v="NAICS-22 Non-Cogen"/>
    <s v="ST"/>
    <s v="GEO"/>
    <n v="576031"/>
    <n v="64708"/>
    <n v="2019"/>
    <x v="13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8"/>
    <s v="other"/>
    <b v="1"/>
  </r>
  <r>
    <n v="50772"/>
    <s v="N"/>
    <s v="NAICS-22 Non-Cogen"/>
    <s v="ST"/>
    <s v="WDS"/>
    <n v="1415464"/>
    <n v="117416.77"/>
    <n v="2019"/>
    <x v="9"/>
    <s v="biomass"/>
    <b v="1"/>
  </r>
  <r>
    <n v="50774"/>
    <s v="N"/>
    <s v="NAICS-22 Non-Cogen"/>
    <s v="ST"/>
    <s v="WDS"/>
    <n v="2040011"/>
    <n v="89438"/>
    <n v="2019"/>
    <x v="9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9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9"/>
    <s v="biomass"/>
    <b v="0"/>
  </r>
  <r>
    <n v="50804"/>
    <s v="Y"/>
    <s v="Industrial NAICS Cogen"/>
    <s v="ST"/>
    <s v="OBL"/>
    <n v="138777"/>
    <n v="7421.0870000000004"/>
    <n v="2019"/>
    <x v="9"/>
    <s v="biomass"/>
    <b v="0"/>
  </r>
  <r>
    <n v="50804"/>
    <s v="Y"/>
    <s v="Industrial NAICS Cogen"/>
    <s v="ST"/>
    <s v="SLW"/>
    <n v="15068"/>
    <n v="805.78499999999997"/>
    <n v="2019"/>
    <x v="9"/>
    <s v="biomass"/>
    <b v="0"/>
  </r>
  <r>
    <n v="50804"/>
    <s v="Y"/>
    <s v="Industrial NAICS Cogen"/>
    <s v="ST"/>
    <s v="WDS"/>
    <n v="2566098"/>
    <n v="137222.38"/>
    <n v="2019"/>
    <x v="9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9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9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9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9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10"/>
    <s v="wind"/>
    <b v="1"/>
  </r>
  <r>
    <n v="50821"/>
    <s v="N"/>
    <s v="NAICS-22 Non-Cogen"/>
    <s v="WT"/>
    <s v="WND"/>
    <n v="463694"/>
    <n v="52089"/>
    <n v="2019"/>
    <x v="10"/>
    <s v="wind"/>
    <b v="1"/>
  </r>
  <r>
    <n v="50823"/>
    <s v="N"/>
    <s v="NAICS-22 Non-Cogen"/>
    <s v="WT"/>
    <s v="WND"/>
    <n v="437684"/>
    <n v="49167"/>
    <n v="2019"/>
    <x v="10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1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8"/>
    <s v="other"/>
    <b v="0"/>
  </r>
  <r>
    <n v="50835"/>
    <s v="Y"/>
    <s v="NAICS-22 Cogen"/>
    <s v="ST"/>
    <s v="WDS"/>
    <n v="173482"/>
    <n v="15902.332"/>
    <n v="2019"/>
    <x v="9"/>
    <s v="biomass"/>
    <b v="0"/>
  </r>
  <r>
    <n v="50837"/>
    <s v="Y"/>
    <s v="NAICS-22 Cogen"/>
    <s v="ST"/>
    <s v="MSB"/>
    <n v="1444444"/>
    <n v="75598.441999999995"/>
    <n v="2019"/>
    <x v="15"/>
    <s v="municipal solid waste"/>
    <b v="0"/>
  </r>
  <r>
    <n v="50837"/>
    <s v="Y"/>
    <s v="NAICS-22 Cogen"/>
    <s v="ST"/>
    <s v="MSN"/>
    <n v="1765445"/>
    <n v="92398.945999999996"/>
    <n v="2019"/>
    <x v="15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5"/>
    <s v="municipal solid waste"/>
    <b v="1"/>
  </r>
  <r>
    <n v="50858"/>
    <s v="N"/>
    <s v="NAICS-22 Non-Cogen"/>
    <s v="ST"/>
    <s v="MSN"/>
    <n v="2713876"/>
    <n v="114566.51"/>
    <n v="2019"/>
    <x v="15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5"/>
    <s v="municipal solid waste"/>
    <b v="1"/>
  </r>
  <r>
    <n v="50859"/>
    <s v="N"/>
    <s v="NAICS-22 Non-Cogen"/>
    <s v="ST"/>
    <s v="MSN"/>
    <n v="2347870"/>
    <n v="107494.34"/>
    <n v="2019"/>
    <x v="15"/>
    <s v="municipal solid waste"/>
    <b v="1"/>
  </r>
  <r>
    <n v="50859"/>
    <s v="N"/>
    <s v="NAICS-22 Non-Cogen"/>
    <s v="ST"/>
    <s v="PG"/>
    <n v="20193"/>
    <n v="953.1"/>
    <n v="2019"/>
    <x v="8"/>
    <s v="other"/>
    <b v="1"/>
  </r>
  <r>
    <n v="50860"/>
    <s v="N"/>
    <s v="Commercial NAICS Non-Cogen"/>
    <s v="ST"/>
    <s v="MSB"/>
    <n v="906230"/>
    <n v="42994.896999999997"/>
    <n v="2019"/>
    <x v="15"/>
    <s v="municipal solid waste"/>
    <b v="0"/>
  </r>
  <r>
    <n v="50860"/>
    <s v="N"/>
    <s v="Commercial NAICS Non-Cogen"/>
    <s v="ST"/>
    <s v="MSN"/>
    <n v="1107605"/>
    <n v="52548.883000000002"/>
    <n v="2019"/>
    <x v="15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5"/>
    <s v="natural gas"/>
    <b v="0"/>
  </r>
  <r>
    <n v="50865"/>
    <s v="Y"/>
    <s v="NAICS-22 Cogen"/>
    <s v="GT"/>
    <s v="NG"/>
    <n v="2127716"/>
    <n v="297702"/>
    <n v="2019"/>
    <x v="5"/>
    <s v="natural gas"/>
    <b v="0"/>
  </r>
  <r>
    <n v="50873"/>
    <s v="N"/>
    <s v="NAICS-22 Non-Cogen"/>
    <s v="ST"/>
    <s v="MSB"/>
    <n v="890197"/>
    <n v="44705.154999999999"/>
    <n v="2019"/>
    <x v="15"/>
    <s v="municipal solid waste"/>
    <b v="1"/>
  </r>
  <r>
    <n v="50873"/>
    <s v="N"/>
    <s v="NAICS-22 Non-Cogen"/>
    <s v="ST"/>
    <s v="MSN"/>
    <n v="1088006"/>
    <n v="54638.845000000001"/>
    <n v="2019"/>
    <x v="15"/>
    <s v="municipal solid waste"/>
    <b v="1"/>
  </r>
  <r>
    <n v="50875"/>
    <s v="N"/>
    <s v="NAICS-22 Non-Cogen"/>
    <s v="ST"/>
    <s v="MSB"/>
    <n v="1451489"/>
    <n v="65070.652000000002"/>
    <n v="2019"/>
    <x v="15"/>
    <s v="municipal solid waste"/>
    <b v="1"/>
  </r>
  <r>
    <n v="50875"/>
    <s v="N"/>
    <s v="NAICS-22 Non-Cogen"/>
    <s v="ST"/>
    <s v="MSN"/>
    <n v="1774034"/>
    <n v="79530.347999999998"/>
    <n v="2019"/>
    <x v="15"/>
    <s v="municipal solid waste"/>
    <b v="1"/>
  </r>
  <r>
    <n v="50877"/>
    <s v="N"/>
    <s v="NAICS-22 Non-Cogen"/>
    <s v="ST"/>
    <s v="MSB"/>
    <n v="1985633"/>
    <n v="98268.087"/>
    <n v="2019"/>
    <x v="15"/>
    <s v="municipal solid waste"/>
    <b v="1"/>
  </r>
  <r>
    <n v="50877"/>
    <s v="N"/>
    <s v="NAICS-22 Non-Cogen"/>
    <s v="ST"/>
    <s v="MSN"/>
    <n v="2426909"/>
    <n v="120106.91"/>
    <n v="2019"/>
    <x v="15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5"/>
    <s v="municipal solid waste"/>
    <b v="1"/>
  </r>
  <r>
    <n v="50878"/>
    <s v="N"/>
    <s v="NAICS-22 Non-Cogen"/>
    <s v="ST"/>
    <s v="MSN"/>
    <n v="2728610"/>
    <n v="170709.85"/>
    <n v="2019"/>
    <x v="15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5"/>
    <s v="municipal solid waste"/>
    <b v="1"/>
  </r>
  <r>
    <n v="50880"/>
    <s v="N"/>
    <s v="NAICS-22 Non-Cogen"/>
    <s v="ST"/>
    <s v="MSN"/>
    <n v="2118633"/>
    <n v="99466.252999999997"/>
    <n v="2019"/>
    <x v="15"/>
    <s v="municipal solid waste"/>
    <b v="1"/>
  </r>
  <r>
    <n v="50881"/>
    <s v="N"/>
    <s v="NAICS-22 Non-Cogen"/>
    <s v="ST"/>
    <s v="AB"/>
    <n v="0"/>
    <n v="0"/>
    <n v="2019"/>
    <x v="9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9"/>
    <s v="biomass"/>
    <b v="1"/>
  </r>
  <r>
    <n v="50882"/>
    <s v="N"/>
    <s v="NAICS-22 Non-Cogen"/>
    <s v="ST"/>
    <s v="MSB"/>
    <n v="3143234"/>
    <n v="169649.52"/>
    <n v="2019"/>
    <x v="15"/>
    <s v="municipal solid waste"/>
    <b v="1"/>
  </r>
  <r>
    <n v="50882"/>
    <s v="N"/>
    <s v="NAICS-22 Non-Cogen"/>
    <s v="ST"/>
    <s v="MSN"/>
    <n v="3841805"/>
    <n v="207353.48"/>
    <n v="2019"/>
    <x v="15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5"/>
    <s v="municipal solid waste"/>
    <b v="1"/>
  </r>
  <r>
    <n v="50883"/>
    <s v="N"/>
    <s v="NAICS-22 Non-Cogen"/>
    <s v="ST"/>
    <s v="MSN"/>
    <n v="4181696"/>
    <n v="257888.22"/>
    <n v="2019"/>
    <x v="15"/>
    <s v="municipal solid waste"/>
    <b v="1"/>
  </r>
  <r>
    <n v="50884"/>
    <s v="N"/>
    <s v="NAICS-22 Non-Cogen"/>
    <s v="ST"/>
    <s v="MSB"/>
    <n v="4048447"/>
    <n v="200222"/>
    <n v="2019"/>
    <x v="15"/>
    <s v="municipal solid waste"/>
    <b v="1"/>
  </r>
  <r>
    <n v="50884"/>
    <s v="N"/>
    <s v="NAICS-22 Non-Cogen"/>
    <s v="ST"/>
    <s v="MSN"/>
    <n v="4948040"/>
    <n v="244712.89"/>
    <n v="2019"/>
    <x v="15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5"/>
    <s v="municipal solid waste"/>
    <b v="1"/>
  </r>
  <r>
    <n v="50885"/>
    <s v="N"/>
    <s v="NAICS-22 Non-Cogen"/>
    <s v="ST"/>
    <s v="MSN"/>
    <n v="1049765"/>
    <n v="45545.226000000002"/>
    <n v="2019"/>
    <x v="15"/>
    <s v="municipal solid waste"/>
    <b v="1"/>
  </r>
  <r>
    <n v="50886"/>
    <s v="N"/>
    <s v="NAICS-22 Non-Cogen"/>
    <s v="ST"/>
    <s v="MSB"/>
    <n v="1151836"/>
    <n v="54463.946000000004"/>
    <n v="2019"/>
    <x v="15"/>
    <s v="municipal solid waste"/>
    <b v="1"/>
  </r>
  <r>
    <n v="50886"/>
    <s v="N"/>
    <s v="NAICS-22 Non-Cogen"/>
    <s v="ST"/>
    <s v="MSN"/>
    <n v="1407795"/>
    <n v="66567.054000000004"/>
    <n v="2019"/>
    <x v="15"/>
    <s v="municipal solid waste"/>
    <b v="1"/>
  </r>
  <r>
    <n v="50887"/>
    <s v="N"/>
    <s v="NAICS-22 Non-Cogen"/>
    <s v="ST"/>
    <s v="MSB"/>
    <n v="3662835"/>
    <n v="181966.27"/>
    <n v="2019"/>
    <x v="15"/>
    <s v="municipal solid waste"/>
    <b v="1"/>
  </r>
  <r>
    <n v="50887"/>
    <s v="N"/>
    <s v="NAICS-22 Non-Cogen"/>
    <s v="ST"/>
    <s v="MSN"/>
    <n v="4476808"/>
    <n v="222403.73"/>
    <n v="2019"/>
    <x v="15"/>
    <s v="municipal solid waste"/>
    <b v="1"/>
  </r>
  <r>
    <n v="50888"/>
    <s v="Y"/>
    <s v="NAICS-22 Cogen"/>
    <s v="ST"/>
    <s v="PC"/>
    <n v="0"/>
    <n v="0"/>
    <n v="2019"/>
    <x v="11"/>
    <s v="petroleum"/>
    <b v="0"/>
  </r>
  <r>
    <n v="50888"/>
    <s v="Y"/>
    <s v="NAICS-22 Cogen"/>
    <s v="ST"/>
    <s v="TDF"/>
    <n v="221221"/>
    <n v="21433.975999999999"/>
    <n v="2019"/>
    <x v="8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9"/>
    <s v="biomass"/>
    <b v="0"/>
  </r>
  <r>
    <n v="50888"/>
    <s v="Y"/>
    <s v="NAICS-22 Cogen"/>
    <s v="ST"/>
    <s v="WO"/>
    <n v="22072"/>
    <n v="2084.1260000000002"/>
    <n v="2019"/>
    <x v="14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9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9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5"/>
    <s v="natural gas"/>
    <b v="0"/>
  </r>
  <r>
    <n v="50904"/>
    <s v="Y"/>
    <s v="NAICS-22 Cogen"/>
    <s v="IC"/>
    <s v="OBG"/>
    <n v="0"/>
    <n v="0"/>
    <n v="2019"/>
    <x v="9"/>
    <s v="biomass"/>
    <b v="0"/>
  </r>
  <r>
    <n v="50906"/>
    <s v="Y"/>
    <s v="Commercial NAICS Cogen"/>
    <s v="GT"/>
    <s v="NG"/>
    <n v="311821"/>
    <n v="68542"/>
    <n v="2019"/>
    <x v="5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5"/>
    <s v="municipal solid waste"/>
    <b v="0"/>
  </r>
  <r>
    <n v="50907"/>
    <s v="Y"/>
    <s v="Commercial NAICS Cogen"/>
    <s v="ST"/>
    <s v="MSN"/>
    <n v="29529"/>
    <n v="4868.7920000000004"/>
    <n v="2019"/>
    <x v="15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9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8"/>
    <s v="other"/>
    <b v="0"/>
  </r>
  <r>
    <n v="50931"/>
    <s v="Y"/>
    <s v="NAICS-22 Cogen"/>
    <s v="ST"/>
    <s v="PC"/>
    <n v="4695742"/>
    <n v="449056.47"/>
    <n v="2019"/>
    <x v="11"/>
    <s v="petroleum"/>
    <b v="0"/>
  </r>
  <r>
    <n v="50932"/>
    <s v="Y"/>
    <s v="Commercial NAICS Cogen"/>
    <s v="IC"/>
    <s v="NG"/>
    <n v="1721"/>
    <n v="393.38"/>
    <n v="2019"/>
    <x v="5"/>
    <s v="natural gas"/>
    <b v="0"/>
  </r>
  <r>
    <n v="50932"/>
    <s v="Y"/>
    <s v="Commercial NAICS Cogen"/>
    <s v="IC"/>
    <s v="OBG"/>
    <n v="69031"/>
    <n v="15780.62"/>
    <n v="2019"/>
    <x v="9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5"/>
    <s v="natural gas"/>
    <b v="0"/>
  </r>
  <r>
    <n v="50936"/>
    <s v="Y"/>
    <s v="NAICS-22 Cogen"/>
    <s v="IC"/>
    <s v="LFG"/>
    <n v="139297"/>
    <n v="18725"/>
    <n v="2019"/>
    <x v="9"/>
    <s v="biomass"/>
    <b v="0"/>
  </r>
  <r>
    <n v="50936"/>
    <s v="Y"/>
    <s v="NAICS-22 Cogen"/>
    <s v="IC"/>
    <s v="NG"/>
    <n v="0"/>
    <n v="0"/>
    <n v="2019"/>
    <x v="5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5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5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5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8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5"/>
    <s v="municipal solid waste"/>
    <b v="0"/>
  </r>
  <r>
    <n v="50960"/>
    <s v="N"/>
    <s v="Commercial NAICS Non-Cogen"/>
    <s v="ST"/>
    <s v="MSN"/>
    <n v="2865506"/>
    <n v="161921.07999999999"/>
    <n v="2019"/>
    <x v="15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5"/>
    <s v="natural gas"/>
    <b v="0"/>
  </r>
  <r>
    <n v="50965"/>
    <s v="Y"/>
    <s v="Industrial NAICS Cogen"/>
    <s v="OT"/>
    <s v="LFG"/>
    <n v="0"/>
    <n v="0"/>
    <n v="2019"/>
    <x v="9"/>
    <s v="biomass"/>
    <b v="0"/>
  </r>
  <r>
    <n v="50965"/>
    <s v="Y"/>
    <s v="Industrial NAICS Cogen"/>
    <s v="OT"/>
    <s v="NG"/>
    <n v="0"/>
    <n v="0"/>
    <n v="2019"/>
    <x v="8"/>
    <s v="natural gas"/>
    <b v="0"/>
  </r>
  <r>
    <n v="50965"/>
    <s v="Y"/>
    <s v="Industrial NAICS Cogen"/>
    <s v="OT"/>
    <s v="OG"/>
    <n v="0"/>
    <n v="0"/>
    <n v="2019"/>
    <x v="8"/>
    <s v="other"/>
    <b v="0"/>
  </r>
  <r>
    <n v="50965"/>
    <s v="Y"/>
    <s v="Industrial NAICS Cogen"/>
    <s v="OT"/>
    <s v="PC"/>
    <n v="16273"/>
    <n v="3608.4"/>
    <n v="2019"/>
    <x v="11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5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9"/>
    <s v="biomass"/>
    <b v="0"/>
  </r>
  <r>
    <n v="50971"/>
    <s v="Y"/>
    <s v="Industrial NAICS Cogen"/>
    <s v="GT"/>
    <s v="NG"/>
    <n v="818653"/>
    <n v="191409"/>
    <n v="2019"/>
    <x v="5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8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8"/>
    <s v="other"/>
    <b v="0"/>
  </r>
  <r>
    <n v="50973"/>
    <s v="Y"/>
    <s v="Industrial NAICS Cogen"/>
    <s v="GT"/>
    <s v="NG"/>
    <n v="573957"/>
    <n v="135179.24"/>
    <n v="2019"/>
    <x v="5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4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9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9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5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5"/>
    <s v="municipal solid waste"/>
    <b v="0"/>
  </r>
  <r>
    <n v="51038"/>
    <s v="N"/>
    <s v="Commercial NAICS Non-Cogen"/>
    <s v="ST"/>
    <s v="MSN"/>
    <n v="832902"/>
    <n v="27169.41"/>
    <n v="2019"/>
    <x v="15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5"/>
    <s v="municipal solid waste"/>
    <b v="1"/>
  </r>
  <r>
    <n v="52010"/>
    <s v="N"/>
    <s v="NAICS-22 Non-Cogen"/>
    <s v="ST"/>
    <s v="MSN"/>
    <n v="3311757"/>
    <n v="183808.23"/>
    <n v="2019"/>
    <x v="15"/>
    <s v="municipal solid waste"/>
    <b v="1"/>
  </r>
  <r>
    <n v="52010"/>
    <s v="N"/>
    <s v="NAICS-22 Non-Cogen"/>
    <s v="ST"/>
    <s v="WO"/>
    <n v="80445"/>
    <n v="4295.817"/>
    <n v="2019"/>
    <x v="14"/>
    <s v="crude oil"/>
    <b v="1"/>
  </r>
  <r>
    <n v="52015"/>
    <s v="N"/>
    <s v="NAICS-22 Non-Cogen"/>
    <s v="BT"/>
    <s v="GEO"/>
    <n v="139344"/>
    <n v="15653"/>
    <n v="2019"/>
    <x v="13"/>
    <s v="geothermal"/>
    <b v="1"/>
  </r>
  <r>
    <n v="52015"/>
    <s v="N"/>
    <s v="NAICS-22 Non-Cogen"/>
    <s v="ST"/>
    <s v="GEO"/>
    <n v="4237833"/>
    <n v="476054"/>
    <n v="2019"/>
    <x v="13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5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5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5"/>
    <s v="natural gas"/>
    <b v="1"/>
  </r>
  <r>
    <n v="52028"/>
    <s v="N"/>
    <s v="NAICS-22 Non-Cogen"/>
    <s v="BT"/>
    <s v="GEO"/>
    <n v="0"/>
    <n v="0"/>
    <n v="2019"/>
    <x v="13"/>
    <s v="geothermal"/>
    <b v="1"/>
  </r>
  <r>
    <n v="52028"/>
    <s v="N"/>
    <s v="NAICS-22 Non-Cogen"/>
    <s v="ST"/>
    <s v="GEO"/>
    <n v="0"/>
    <n v="0"/>
    <n v="2019"/>
    <x v="13"/>
    <s v="geothermal"/>
    <b v="1"/>
  </r>
  <r>
    <n v="52031"/>
    <s v="N"/>
    <s v="Industrial NAICS Non-Cogen"/>
    <s v="OT"/>
    <s v="NG"/>
    <n v="0"/>
    <n v="0"/>
    <n v="2019"/>
    <x v="8"/>
    <s v="natural gas"/>
    <b v="0"/>
  </r>
  <r>
    <n v="52031"/>
    <s v="N"/>
    <s v="Industrial NAICS Non-Cogen"/>
    <s v="OT"/>
    <s v="OG"/>
    <n v="0"/>
    <n v="0"/>
    <n v="2019"/>
    <x v="8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8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5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9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8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8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8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8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9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9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5"/>
    <s v="natural gas"/>
    <b v="0"/>
  </r>
  <r>
    <n v="52077"/>
    <s v="Y"/>
    <s v="Industrial NAICS Cogen"/>
    <s v="GT"/>
    <s v="NG"/>
    <n v="355086"/>
    <n v="43631"/>
    <n v="2019"/>
    <x v="5"/>
    <s v="natural gas"/>
    <b v="0"/>
  </r>
  <r>
    <n v="52081"/>
    <s v="Y"/>
    <s v="Industrial NAICS Cogen"/>
    <s v="GT"/>
    <s v="NG"/>
    <n v="189254"/>
    <n v="44826"/>
    <n v="2019"/>
    <x v="5"/>
    <s v="natural gas"/>
    <b v="0"/>
  </r>
  <r>
    <n v="52082"/>
    <s v="Y"/>
    <s v="Industrial NAICS Cogen"/>
    <s v="GT"/>
    <s v="NG"/>
    <n v="181070"/>
    <n v="43041"/>
    <n v="2019"/>
    <x v="5"/>
    <s v="natural gas"/>
    <b v="0"/>
  </r>
  <r>
    <n v="52085"/>
    <s v="Y"/>
    <s v="Industrial NAICS Cogen"/>
    <s v="GT"/>
    <s v="NG"/>
    <n v="338360"/>
    <n v="79317"/>
    <n v="2019"/>
    <x v="5"/>
    <s v="natural gas"/>
    <b v="0"/>
  </r>
  <r>
    <n v="52086"/>
    <s v="Y"/>
    <s v="Industrial NAICS Cogen"/>
    <s v="GT"/>
    <s v="NG"/>
    <n v="280620"/>
    <n v="69003"/>
    <n v="2019"/>
    <x v="5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5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8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8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5"/>
    <s v="natural gas"/>
    <b v="1"/>
  </r>
  <r>
    <n v="52096"/>
    <s v="Y"/>
    <s v="Industrial NAICS Cogen"/>
    <s v="GT"/>
    <s v="NG"/>
    <n v="1500086"/>
    <n v="266165"/>
    <n v="2019"/>
    <x v="5"/>
    <s v="natural gas"/>
    <b v="0"/>
  </r>
  <r>
    <n v="52104"/>
    <s v="Y"/>
    <s v="Industrial NAICS Cogen"/>
    <s v="GT"/>
    <s v="NG"/>
    <n v="325512"/>
    <n v="72204"/>
    <n v="2019"/>
    <x v="5"/>
    <s v="natural gas"/>
    <b v="0"/>
  </r>
  <r>
    <n v="52107"/>
    <s v="Y"/>
    <s v="Industrial NAICS Cogen"/>
    <s v="GT"/>
    <s v="NG"/>
    <n v="1041814"/>
    <n v="258489"/>
    <n v="2019"/>
    <x v="5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8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8"/>
    <s v="other"/>
    <b v="0"/>
  </r>
  <r>
    <n v="52118"/>
    <s v="N"/>
    <s v="Electric Utility"/>
    <s v="ST"/>
    <s v="WDS"/>
    <n v="0"/>
    <n v="0"/>
    <n v="2019"/>
    <x v="9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5"/>
    <s v="natural gas"/>
    <b v="0"/>
  </r>
  <r>
    <n v="52122"/>
    <s v="Y"/>
    <s v="Industrial NAICS Cogen"/>
    <s v="GT"/>
    <s v="NG"/>
    <n v="1445353"/>
    <n v="152499"/>
    <n v="2019"/>
    <x v="5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8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8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8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4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9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9"/>
    <s v="biomass"/>
    <b v="0"/>
  </r>
  <r>
    <n v="52140"/>
    <s v="Y"/>
    <s v="Industrial NAICS Cogen"/>
    <s v="ST"/>
    <s v="WDS"/>
    <n v="430487"/>
    <n v="97149.585999999996"/>
    <n v="2019"/>
    <x v="9"/>
    <s v="biomass"/>
    <b v="0"/>
  </r>
  <r>
    <n v="52140"/>
    <s v="Y"/>
    <s v="Industrial NAICS Cogen"/>
    <s v="ST"/>
    <s v="WO"/>
    <n v="13271"/>
    <n v="2995.0709999999999"/>
    <n v="2019"/>
    <x v="14"/>
    <s v="crude oil"/>
    <b v="0"/>
  </r>
  <r>
    <n v="52142"/>
    <s v="N"/>
    <s v="NAICS-22 Non-Cogen"/>
    <s v="WT"/>
    <s v="WND"/>
    <n v="458586"/>
    <n v="51515"/>
    <n v="2019"/>
    <x v="10"/>
    <s v="wind"/>
    <b v="1"/>
  </r>
  <r>
    <n v="52143"/>
    <s v="N"/>
    <s v="NAICS-22 Non-Cogen"/>
    <s v="WT"/>
    <s v="WND"/>
    <n v="427440"/>
    <n v="48016"/>
    <n v="2019"/>
    <x v="10"/>
    <s v="wind"/>
    <b v="1"/>
  </r>
  <r>
    <n v="52144"/>
    <s v="N"/>
    <s v="NAICS-22 Non-Cogen"/>
    <s v="WT"/>
    <s v="WND"/>
    <n v="376574"/>
    <n v="42302"/>
    <n v="2019"/>
    <x v="10"/>
    <s v="wind"/>
    <b v="1"/>
  </r>
  <r>
    <n v="52147"/>
    <s v="Y"/>
    <s v="Industrial NAICS Cogen"/>
    <s v="GT"/>
    <s v="NG"/>
    <n v="500842"/>
    <n v="90100"/>
    <n v="2019"/>
    <x v="5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5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5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5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9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8"/>
    <s v="other"/>
    <b v="0"/>
  </r>
  <r>
    <n v="52151"/>
    <s v="Y"/>
    <s v="Industrial NAICS Cogen"/>
    <s v="ST"/>
    <s v="WDS"/>
    <n v="0"/>
    <n v="0"/>
    <n v="2019"/>
    <x v="9"/>
    <s v="biomass"/>
    <b v="0"/>
  </r>
  <r>
    <n v="52151"/>
    <s v="Y"/>
    <s v="Industrial NAICS Cogen"/>
    <s v="ST"/>
    <s v="WO"/>
    <n v="29079"/>
    <n v="4042.5430000000001"/>
    <n v="2019"/>
    <x v="14"/>
    <s v="crude oil"/>
    <b v="0"/>
  </r>
  <r>
    <n v="52152"/>
    <s v="Y"/>
    <s v="Industrial NAICS Cogen"/>
    <s v="GT"/>
    <s v="NG"/>
    <n v="0"/>
    <n v="0"/>
    <n v="2019"/>
    <x v="5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9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3"/>
    <s v="geothermal"/>
    <b v="1"/>
  </r>
  <r>
    <n v="52160"/>
    <s v="N"/>
    <s v="NAICS-22 Non-Cogen"/>
    <s v="WT"/>
    <s v="WND"/>
    <n v="218686"/>
    <n v="24566"/>
    <n v="2019"/>
    <x v="10"/>
    <s v="wind"/>
    <b v="1"/>
  </r>
  <r>
    <n v="52161"/>
    <s v="N"/>
    <s v="NAICS-22 Non-Cogen"/>
    <s v="WT"/>
    <s v="WND"/>
    <n v="145138"/>
    <n v="16304"/>
    <n v="2019"/>
    <x v="10"/>
    <s v="wind"/>
    <b v="1"/>
  </r>
  <r>
    <n v="52162"/>
    <s v="N"/>
    <s v="NAICS-22 Non-Cogen"/>
    <s v="WT"/>
    <s v="WND"/>
    <n v="108551"/>
    <n v="12194"/>
    <n v="2019"/>
    <x v="10"/>
    <s v="wind"/>
    <b v="1"/>
  </r>
  <r>
    <n v="52163"/>
    <s v="N"/>
    <s v="NAICS-22 Non-Cogen"/>
    <s v="WT"/>
    <s v="WND"/>
    <n v="144044"/>
    <n v="16181"/>
    <n v="2019"/>
    <x v="10"/>
    <s v="wind"/>
    <b v="1"/>
  </r>
  <r>
    <n v="52165"/>
    <s v="N"/>
    <s v="NAICS-22 Non-Cogen"/>
    <s v="WT"/>
    <s v="WND"/>
    <n v="11678"/>
    <n v="1312"/>
    <n v="2019"/>
    <x v="10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5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5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3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8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1"/>
    <s v="petroleum"/>
    <b v="0"/>
  </r>
  <r>
    <n v="52184"/>
    <s v="Y"/>
    <s v="Industrial NAICS Cogen"/>
    <s v="GT"/>
    <s v="NG"/>
    <n v="264702"/>
    <n v="68210"/>
    <n v="2019"/>
    <x v="5"/>
    <s v="natural gas"/>
    <b v="0"/>
  </r>
  <r>
    <n v="52186"/>
    <s v="Y"/>
    <s v="NAICS-22 Cogen"/>
    <s v="GT"/>
    <s v="NG"/>
    <n v="30287"/>
    <n v="3722"/>
    <n v="2019"/>
    <x v="5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5"/>
    <s v="natural gas"/>
    <b v="0"/>
  </r>
  <r>
    <n v="52193"/>
    <s v="Y"/>
    <s v="Industrial NAICS Cogen"/>
    <s v="GT"/>
    <s v="PC"/>
    <n v="0"/>
    <n v="0"/>
    <n v="2019"/>
    <x v="11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8"/>
    <s v="other"/>
    <b v="0"/>
  </r>
  <r>
    <n v="52204"/>
    <s v="N"/>
    <s v="NAICS-22 Non-Cogen"/>
    <s v="IC"/>
    <s v="LFG"/>
    <n v="354238"/>
    <n v="28559"/>
    <n v="2019"/>
    <x v="9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5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9"/>
    <s v="biomass"/>
    <b v="0"/>
  </r>
  <r>
    <n v="54004"/>
    <s v="Y"/>
    <s v="Industrial NAICS Cogen"/>
    <s v="ST"/>
    <s v="SLW"/>
    <n v="0"/>
    <n v="0"/>
    <n v="2019"/>
    <x v="9"/>
    <s v="biomass"/>
    <b v="0"/>
  </r>
  <r>
    <n v="54004"/>
    <s v="Y"/>
    <s v="Industrial NAICS Cogen"/>
    <s v="ST"/>
    <s v="TDF"/>
    <n v="447106"/>
    <n v="90249.82"/>
    <n v="2019"/>
    <x v="8"/>
    <s v="other"/>
    <b v="0"/>
  </r>
  <r>
    <n v="54004"/>
    <s v="Y"/>
    <s v="Industrial NAICS Cogen"/>
    <s v="ST"/>
    <s v="WDS"/>
    <n v="464037"/>
    <n v="93686.497000000003"/>
    <n v="2019"/>
    <x v="9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3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5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5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9"/>
    <s v="biomass"/>
    <b v="1"/>
  </r>
  <r>
    <n v="54057"/>
    <s v="N"/>
    <s v="NAICS-22 Non-Cogen"/>
    <s v="GT"/>
    <s v="NG"/>
    <n v="0"/>
    <n v="0"/>
    <n v="2019"/>
    <x v="5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9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8"/>
    <s v="other"/>
    <b v="0"/>
  </r>
  <r>
    <n v="54087"/>
    <s v="Y"/>
    <s v="Industrial NAICS Cogen"/>
    <s v="ST"/>
    <s v="WDS"/>
    <n v="740463"/>
    <n v="108985.19"/>
    <n v="2019"/>
    <x v="9"/>
    <s v="biomass"/>
    <b v="0"/>
  </r>
  <r>
    <n v="54091"/>
    <s v="Y"/>
    <s v="Industrial NAICS Cogen"/>
    <s v="GT"/>
    <s v="NG"/>
    <n v="931228"/>
    <n v="192905"/>
    <n v="2019"/>
    <x v="5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9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8"/>
    <s v="other"/>
    <b v="0"/>
  </r>
  <r>
    <n v="54091"/>
    <s v="Y"/>
    <s v="Industrial NAICS Cogen"/>
    <s v="ST"/>
    <s v="WDS"/>
    <n v="571957"/>
    <n v="118481.57"/>
    <n v="2019"/>
    <x v="9"/>
    <s v="biomass"/>
    <b v="0"/>
  </r>
  <r>
    <n v="54091"/>
    <s v="Y"/>
    <s v="Industrial NAICS Cogen"/>
    <s v="ST"/>
    <s v="WO"/>
    <n v="0"/>
    <n v="0"/>
    <n v="2019"/>
    <x v="14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9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9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1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8"/>
    <s v="other"/>
    <b v="0"/>
  </r>
  <r>
    <n v="54098"/>
    <s v="Y"/>
    <s v="Industrial NAICS Cogen"/>
    <s v="ST"/>
    <s v="WDS"/>
    <n v="95735"/>
    <n v="18411.775000000001"/>
    <n v="2019"/>
    <x v="9"/>
    <s v="biomass"/>
    <b v="0"/>
  </r>
  <r>
    <n v="54099"/>
    <s v="Y"/>
    <s v="Industrial NAICS Cogen"/>
    <s v="ST"/>
    <s v="BLQ"/>
    <n v="415473"/>
    <n v="72592.585000000006"/>
    <n v="2019"/>
    <x v="9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8"/>
    <s v="other"/>
    <b v="0"/>
  </r>
  <r>
    <n v="54099"/>
    <s v="Y"/>
    <s v="Industrial NAICS Cogen"/>
    <s v="ST"/>
    <s v="PG"/>
    <n v="0"/>
    <n v="0"/>
    <n v="2019"/>
    <x v="8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9"/>
    <s v="biomass"/>
    <b v="0"/>
  </r>
  <r>
    <n v="54100"/>
    <s v="Y"/>
    <s v="Industrial NAICS Cogen"/>
    <s v="ST"/>
    <s v="AB"/>
    <n v="22843"/>
    <n v="4083.7159999999999"/>
    <n v="2019"/>
    <x v="9"/>
    <s v="biomass"/>
    <b v="0"/>
  </r>
  <r>
    <n v="54100"/>
    <s v="Y"/>
    <s v="Industrial NAICS Cogen"/>
    <s v="ST"/>
    <s v="BLQ"/>
    <n v="709523"/>
    <n v="126849.33"/>
    <n v="2019"/>
    <x v="9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8"/>
    <s v="other"/>
    <b v="0"/>
  </r>
  <r>
    <n v="54100"/>
    <s v="Y"/>
    <s v="Industrial NAICS Cogen"/>
    <s v="ST"/>
    <s v="WDS"/>
    <n v="287140"/>
    <n v="51335.082999999999"/>
    <n v="2019"/>
    <x v="9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9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9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9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8"/>
    <s v="other"/>
    <b v="0"/>
  </r>
  <r>
    <n v="54104"/>
    <s v="Y"/>
    <s v="Industrial NAICS Cogen"/>
    <s v="ST"/>
    <s v="WDS"/>
    <n v="355788"/>
    <n v="79648.479999999996"/>
    <n v="2019"/>
    <x v="9"/>
    <s v="biomass"/>
    <b v="0"/>
  </r>
  <r>
    <n v="54111"/>
    <s v="N"/>
    <s v="NAICS-22 Non-Cogen"/>
    <s v="BT"/>
    <s v="GEO"/>
    <n v="1931717"/>
    <n v="216998"/>
    <n v="2019"/>
    <x v="13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5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5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8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9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5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8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5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5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8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5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8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1"/>
    <s v="petroleum"/>
    <b v="0"/>
  </r>
  <r>
    <n v="54238"/>
    <s v="Y"/>
    <s v="NAICS-22 Cogen"/>
    <s v="ST"/>
    <s v="WDS"/>
    <n v="3031887"/>
    <n v="366701.95"/>
    <n v="2019"/>
    <x v="9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5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5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5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1"/>
    <s v="petroleum"/>
    <b v="0"/>
  </r>
  <r>
    <n v="54268"/>
    <s v="Y"/>
    <s v="Industrial NAICS Cogen"/>
    <s v="GT"/>
    <s v="NG"/>
    <n v="3638150"/>
    <n v="632788.34"/>
    <n v="2019"/>
    <x v="5"/>
    <s v="natural gas"/>
    <b v="0"/>
  </r>
  <r>
    <n v="54268"/>
    <s v="Y"/>
    <s v="Industrial NAICS Cogen"/>
    <s v="GT"/>
    <s v="OG"/>
    <n v="1852265"/>
    <n v="322189.67"/>
    <n v="2019"/>
    <x v="8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8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8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9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8"/>
    <s v="other"/>
    <b v="0"/>
  </r>
  <r>
    <n v="54281"/>
    <s v="Y"/>
    <s v="Industrial NAICS Cogen"/>
    <s v="ST"/>
    <s v="WDS"/>
    <n v="241483"/>
    <n v="36918.546000000002"/>
    <n v="2019"/>
    <x v="9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8"/>
    <s v="other"/>
    <b v="0"/>
  </r>
  <r>
    <n v="54296"/>
    <s v="Y"/>
    <s v="Commercial NAICS Cogen"/>
    <s v="IC"/>
    <s v="NG"/>
    <n v="57190"/>
    <n v="12571"/>
    <n v="2019"/>
    <x v="5"/>
    <s v="natural gas"/>
    <b v="0"/>
  </r>
  <r>
    <n v="54298"/>
    <s v="N"/>
    <s v="NAICS-22 Non-Cogen"/>
    <s v="WT"/>
    <s v="WND"/>
    <n v="227393"/>
    <n v="25544"/>
    <n v="2019"/>
    <x v="10"/>
    <s v="wind"/>
    <b v="1"/>
  </r>
  <r>
    <n v="54299"/>
    <s v="N"/>
    <s v="NAICS-22 Non-Cogen"/>
    <s v="WT"/>
    <s v="WND"/>
    <n v="86502"/>
    <n v="9717"/>
    <n v="2019"/>
    <x v="10"/>
    <s v="wind"/>
    <b v="1"/>
  </r>
  <r>
    <n v="54300"/>
    <s v="N"/>
    <s v="NAICS-22 Non-Cogen"/>
    <s v="WT"/>
    <s v="WND"/>
    <n v="98348"/>
    <n v="11048"/>
    <n v="2019"/>
    <x v="10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5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5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4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5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9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9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9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9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5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8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9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5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9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8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5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5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9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9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9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1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9"/>
    <s v="biomass"/>
    <b v="0"/>
  </r>
  <r>
    <n v="54429"/>
    <s v="Y"/>
    <s v="Industrial NAICS Cogen"/>
    <s v="ST"/>
    <s v="BLQ"/>
    <n v="4792940"/>
    <n v="404688.79"/>
    <n v="2019"/>
    <x v="9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9"/>
    <s v="biomass"/>
    <b v="0"/>
  </r>
  <r>
    <n v="54447"/>
    <s v="Y"/>
    <s v="Industrial NAICS Cogen"/>
    <s v="GT"/>
    <s v="NG"/>
    <n v="261422"/>
    <n v="36284"/>
    <n v="2019"/>
    <x v="5"/>
    <s v="natural gas"/>
    <b v="0"/>
  </r>
  <r>
    <n v="54449"/>
    <s v="Y"/>
    <s v="Industrial NAICS Cogen"/>
    <s v="GT"/>
    <s v="NG"/>
    <n v="378703"/>
    <n v="47785"/>
    <n v="2019"/>
    <x v="5"/>
    <s v="natural gas"/>
    <b v="0"/>
  </r>
  <r>
    <n v="54451"/>
    <s v="Y"/>
    <s v="Industrial NAICS Cogen"/>
    <s v="GT"/>
    <s v="NG"/>
    <n v="702711"/>
    <n v="149747.21"/>
    <n v="2019"/>
    <x v="5"/>
    <s v="natural gas"/>
    <b v="0"/>
  </r>
  <r>
    <n v="54451"/>
    <s v="Y"/>
    <s v="Industrial NAICS Cogen"/>
    <s v="GT"/>
    <s v="OG"/>
    <n v="1127217"/>
    <n v="240208.79"/>
    <n v="2019"/>
    <x v="8"/>
    <s v="other"/>
    <b v="0"/>
  </r>
  <r>
    <n v="54454"/>
    <s v="N"/>
    <s v="NAICS-22 Non-Cogen"/>
    <s v="WT"/>
    <s v="WND"/>
    <n v="1624748"/>
    <n v="182515"/>
    <n v="2019"/>
    <x v="10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5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9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9"/>
    <s v="biomass"/>
    <b v="0"/>
  </r>
  <r>
    <n v="54464"/>
    <s v="Y"/>
    <s v="Industrial NAICS Cogen"/>
    <s v="ST"/>
    <s v="WDS"/>
    <n v="998979"/>
    <n v="204544.11"/>
    <n v="2019"/>
    <x v="9"/>
    <s v="biomass"/>
    <b v="0"/>
  </r>
  <r>
    <n v="54464"/>
    <s v="Y"/>
    <s v="Industrial NAICS Cogen"/>
    <s v="ST"/>
    <s v="WO"/>
    <n v="7055"/>
    <n v="1444.7760000000001"/>
    <n v="2019"/>
    <x v="14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8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5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5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9"/>
    <s v="biomass"/>
    <b v="0"/>
  </r>
  <r>
    <n v="54518"/>
    <s v="Y"/>
    <s v="Industrial NAICS Cogen"/>
    <s v="GT"/>
    <s v="NG"/>
    <n v="1718084"/>
    <n v="285264"/>
    <n v="2019"/>
    <x v="5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9"/>
    <s v="biomass"/>
    <b v="0"/>
  </r>
  <r>
    <n v="54520"/>
    <s v="Y"/>
    <s v="Commercial NAICS Cogen"/>
    <s v="GT"/>
    <s v="NG"/>
    <n v="273288"/>
    <n v="24045.171999999999"/>
    <n v="2019"/>
    <x v="5"/>
    <s v="natural gas"/>
    <b v="0"/>
  </r>
  <r>
    <n v="54520"/>
    <s v="Y"/>
    <s v="Commercial NAICS Cogen"/>
    <s v="GT"/>
    <s v="OBG"/>
    <n v="31884"/>
    <n v="2806.13"/>
    <n v="2019"/>
    <x v="9"/>
    <s v="biomass"/>
    <b v="0"/>
  </r>
  <r>
    <n v="54520"/>
    <s v="Y"/>
    <s v="Commercial NAICS Cogen"/>
    <s v="IC"/>
    <s v="NG"/>
    <n v="0"/>
    <n v="0"/>
    <n v="2019"/>
    <x v="5"/>
    <s v="natural gas"/>
    <b v="0"/>
  </r>
  <r>
    <n v="54523"/>
    <s v="N"/>
    <s v="Industrial NAICS Non-Cogen"/>
    <s v="IC"/>
    <s v="NG"/>
    <n v="19509"/>
    <n v="1580"/>
    <n v="2019"/>
    <x v="5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9"/>
    <s v="biomass"/>
    <b v="0"/>
  </r>
  <r>
    <n v="54531"/>
    <s v="N"/>
    <s v="Industrial NAICS Non-Cogen"/>
    <s v="GT"/>
    <s v="NG"/>
    <n v="0"/>
    <n v="0"/>
    <n v="2019"/>
    <x v="5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9"/>
    <s v="biomass"/>
    <b v="1"/>
  </r>
  <r>
    <n v="54540"/>
    <s v="N"/>
    <s v="Industrial NAICS Non-Cogen"/>
    <s v="IC"/>
    <s v="NG"/>
    <n v="100584"/>
    <n v="4978.3999999999996"/>
    <n v="2019"/>
    <x v="5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9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5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9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9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9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5"/>
    <s v="natural gas"/>
    <b v="0"/>
  </r>
  <r>
    <n v="54569"/>
    <s v="Y"/>
    <s v="Commercial NAICS Cogen"/>
    <s v="IC"/>
    <s v="OBG"/>
    <n v="32950"/>
    <n v="6244.9920000000002"/>
    <n v="2019"/>
    <x v="9"/>
    <s v="biomass"/>
    <b v="0"/>
  </r>
  <r>
    <n v="54569"/>
    <s v="Y"/>
    <s v="Commercial NAICS Cogen"/>
    <s v="PV"/>
    <s v="SUN"/>
    <n v="811"/>
    <n v="91"/>
    <n v="2019"/>
    <x v="12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9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9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5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5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1"/>
    <s v="petroleum"/>
    <b v="0"/>
  </r>
  <r>
    <n v="54605"/>
    <s v="Y"/>
    <s v="Industrial NAICS Cogen"/>
    <s v="GT"/>
    <s v="NG"/>
    <n v="484395"/>
    <n v="99263.145999999993"/>
    <n v="2019"/>
    <x v="5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5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9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9"/>
    <s v="biomass"/>
    <b v="1"/>
  </r>
  <r>
    <n v="54624"/>
    <s v="Y"/>
    <s v="Commercial NAICS Cogen"/>
    <s v="IC"/>
    <s v="LFG"/>
    <n v="0"/>
    <n v="0"/>
    <n v="2019"/>
    <x v="9"/>
    <s v="biomass"/>
    <b v="0"/>
  </r>
  <r>
    <n v="54624"/>
    <s v="Y"/>
    <s v="Commercial NAICS Cogen"/>
    <s v="IC"/>
    <s v="NG"/>
    <n v="2538"/>
    <n v="416.44"/>
    <n v="2019"/>
    <x v="5"/>
    <s v="natural gas"/>
    <b v="0"/>
  </r>
  <r>
    <n v="54624"/>
    <s v="Y"/>
    <s v="Commercial NAICS Cogen"/>
    <s v="IC"/>
    <s v="OBG"/>
    <n v="87850"/>
    <n v="14418.56"/>
    <n v="2019"/>
    <x v="9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5"/>
    <s v="municipal solid waste"/>
    <b v="0"/>
  </r>
  <r>
    <n v="54625"/>
    <s v="N"/>
    <s v="Commercial NAICS Non-Cogen"/>
    <s v="ST"/>
    <s v="MSN"/>
    <n v="2026565"/>
    <n v="109808.22"/>
    <n v="2019"/>
    <x v="15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1"/>
    <s v="petroleum"/>
    <b v="0"/>
  </r>
  <r>
    <n v="54626"/>
    <s v="Y"/>
    <s v="NAICS-22 Cogen"/>
    <s v="ST"/>
    <s v="WDS"/>
    <n v="4482743"/>
    <n v="289509.01"/>
    <n v="2019"/>
    <x v="9"/>
    <s v="biomass"/>
    <b v="0"/>
  </r>
  <r>
    <n v="54627"/>
    <s v="Y"/>
    <s v="NAICS-22 Cogen"/>
    <s v="ST"/>
    <s v="AB"/>
    <n v="798327"/>
    <n v="71253.305999999997"/>
    <n v="2019"/>
    <x v="9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9"/>
    <s v="biomass"/>
    <b v="0"/>
  </r>
  <r>
    <n v="54628"/>
    <s v="Y"/>
    <s v="Industrial NAICS Cogen"/>
    <s v="GT"/>
    <s v="NG"/>
    <n v="247344"/>
    <n v="49730.1"/>
    <n v="2019"/>
    <x v="5"/>
    <s v="natural gas"/>
    <b v="0"/>
  </r>
  <r>
    <n v="54630"/>
    <s v="Y"/>
    <s v="Industrial NAICS Cogen"/>
    <s v="GT"/>
    <s v="NG"/>
    <n v="367342"/>
    <n v="20565"/>
    <n v="2019"/>
    <x v="5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10"/>
    <s v="wind"/>
    <b v="1"/>
  </r>
  <r>
    <n v="54650"/>
    <s v="N"/>
    <s v="NAICS-22 Non-Cogen"/>
    <s v="WT"/>
    <s v="WND"/>
    <n v="0"/>
    <n v="0"/>
    <n v="2019"/>
    <x v="10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9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9"/>
    <s v="biomass"/>
    <b v="0"/>
  </r>
  <r>
    <n v="54656"/>
    <s v="Y"/>
    <s v="Industrial NAICS Cogen"/>
    <s v="ST"/>
    <s v="WDS"/>
    <n v="0"/>
    <n v="0"/>
    <n v="2019"/>
    <x v="9"/>
    <s v="biomass"/>
    <b v="0"/>
  </r>
  <r>
    <n v="54661"/>
    <s v="N"/>
    <s v="NAICS-22 Non-Cogen"/>
    <s v="IC"/>
    <s v="LFG"/>
    <n v="602099"/>
    <n v="50327"/>
    <n v="2019"/>
    <x v="9"/>
    <s v="biomass"/>
    <b v="1"/>
  </r>
  <r>
    <n v="54662"/>
    <s v="N"/>
    <s v="NAICS-22 Non-Cogen"/>
    <s v="IC"/>
    <s v="LFG"/>
    <n v="276389"/>
    <n v="25750"/>
    <n v="2019"/>
    <x v="9"/>
    <s v="biomass"/>
    <b v="1"/>
  </r>
  <r>
    <n v="54663"/>
    <s v="N"/>
    <s v="NAICS-22 Non-Cogen"/>
    <s v="GT"/>
    <s v="LFG"/>
    <n v="568326"/>
    <n v="26349"/>
    <n v="2019"/>
    <x v="9"/>
    <s v="biomass"/>
    <b v="1"/>
  </r>
  <r>
    <n v="54663"/>
    <s v="N"/>
    <s v="NAICS-22 Non-Cogen"/>
    <s v="IC"/>
    <s v="LFG"/>
    <n v="93828"/>
    <n v="7272"/>
    <n v="2019"/>
    <x v="9"/>
    <s v="biomass"/>
    <b v="1"/>
  </r>
  <r>
    <n v="54665"/>
    <s v="N"/>
    <s v="NAICS-22 Non-Cogen"/>
    <s v="BT"/>
    <s v="GEO"/>
    <n v="474094"/>
    <n v="53257"/>
    <n v="2019"/>
    <x v="13"/>
    <s v="geothermal"/>
    <b v="1"/>
  </r>
  <r>
    <n v="54666"/>
    <s v="N"/>
    <s v="NAICS-22 Non-Cogen"/>
    <s v="BT"/>
    <s v="GEO"/>
    <n v="550882"/>
    <n v="61883"/>
    <n v="2019"/>
    <x v="13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8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8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1"/>
    <s v="petroleum"/>
    <b v="0"/>
  </r>
  <r>
    <n v="54677"/>
    <s v="Y"/>
    <s v="Industrial NAICS Cogen"/>
    <s v="ST"/>
    <s v="WH"/>
    <n v="544260"/>
    <n v="61139"/>
    <n v="2019"/>
    <x v="8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10"/>
    <s v="wind"/>
    <b v="1"/>
  </r>
  <r>
    <n v="54682"/>
    <s v="N"/>
    <s v="NAICS-22 Non-Cogen"/>
    <s v="WT"/>
    <s v="WND"/>
    <n v="293"/>
    <n v="33"/>
    <n v="2019"/>
    <x v="10"/>
    <s v="wind"/>
    <b v="1"/>
  </r>
  <r>
    <n v="54685"/>
    <s v="N"/>
    <s v="NAICS-22 Non-Cogen"/>
    <s v="WT"/>
    <s v="WND"/>
    <n v="51678"/>
    <n v="5805"/>
    <n v="2019"/>
    <x v="10"/>
    <s v="wind"/>
    <b v="1"/>
  </r>
  <r>
    <n v="54686"/>
    <s v="N"/>
    <s v="NAICS-22 Non-Cogen"/>
    <s v="WT"/>
    <s v="WND"/>
    <n v="208761"/>
    <n v="23451"/>
    <n v="2019"/>
    <x v="10"/>
    <s v="wind"/>
    <b v="1"/>
  </r>
  <r>
    <n v="54689"/>
    <s v="N"/>
    <s v="NAICS-22 Non-Cogen"/>
    <s v="BT"/>
    <s v="GEO"/>
    <n v="1256704"/>
    <n v="141171"/>
    <n v="2019"/>
    <x v="13"/>
    <s v="geothermal"/>
    <b v="1"/>
  </r>
  <r>
    <n v="54689"/>
    <s v="N"/>
    <s v="NAICS-22 Non-Cogen"/>
    <s v="ST"/>
    <s v="GEO"/>
    <n v="1760503"/>
    <n v="197765"/>
    <n v="2019"/>
    <x v="13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9"/>
    <s v="biomass"/>
    <b v="1"/>
  </r>
  <r>
    <n v="54705"/>
    <s v="N"/>
    <s v="Industrial NAICS Non-Cogen"/>
    <s v="IC"/>
    <s v="NG"/>
    <n v="0"/>
    <n v="0"/>
    <n v="2019"/>
    <x v="5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9"/>
    <s v="biomass"/>
    <b v="1"/>
  </r>
  <r>
    <n v="54724"/>
    <s v="N"/>
    <s v="NAICS-22 Non-Cogen"/>
    <s v="ST"/>
    <s v="GEO"/>
    <n v="604828"/>
    <n v="67943"/>
    <n v="2019"/>
    <x v="13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5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5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5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5"/>
    <s v="municipal solid waste"/>
    <b v="1"/>
  </r>
  <r>
    <n v="54746"/>
    <s v="N"/>
    <s v="NAICS-22 Non-Cogen"/>
    <s v="ST"/>
    <s v="MSN"/>
    <n v="2748243"/>
    <n v="161298.26999999999"/>
    <n v="2019"/>
    <x v="15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5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10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9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9"/>
    <s v="biomass"/>
    <b v="0"/>
  </r>
  <r>
    <n v="54756"/>
    <s v="N"/>
    <s v="NAICS-22 Non-Cogen"/>
    <s v="IC"/>
    <s v="LFG"/>
    <n v="452905"/>
    <n v="38456"/>
    <n v="2019"/>
    <x v="9"/>
    <s v="biomass"/>
    <b v="1"/>
  </r>
  <r>
    <n v="54757"/>
    <s v="N"/>
    <s v="NAICS-22 Non-Cogen"/>
    <s v="IC"/>
    <s v="LFG"/>
    <n v="653704"/>
    <n v="52713"/>
    <n v="2019"/>
    <x v="9"/>
    <s v="biomass"/>
    <b v="1"/>
  </r>
  <r>
    <n v="54758"/>
    <s v="N"/>
    <s v="NAICS-22 Non-Cogen"/>
    <s v="ST"/>
    <s v="MSB"/>
    <n v="867717"/>
    <n v="45340.983"/>
    <n v="2019"/>
    <x v="15"/>
    <s v="municipal solid waste"/>
    <b v="1"/>
  </r>
  <r>
    <n v="54758"/>
    <s v="N"/>
    <s v="NAICS-22 Non-Cogen"/>
    <s v="ST"/>
    <s v="MSN"/>
    <n v="1060509"/>
    <n v="55415.017"/>
    <n v="2019"/>
    <x v="15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5"/>
    <s v="natural gas"/>
    <b v="1"/>
  </r>
  <r>
    <n v="54766"/>
    <s v="N"/>
    <s v="NAICS-22 Non-Cogen"/>
    <s v="IC"/>
    <s v="WO"/>
    <n v="0"/>
    <n v="0"/>
    <n v="2019"/>
    <x v="14"/>
    <s v="crude oil"/>
    <b v="1"/>
  </r>
  <r>
    <n v="54768"/>
    <s v="Y"/>
    <s v="NAICS-22 Cogen"/>
    <s v="GT"/>
    <s v="NG"/>
    <n v="113650"/>
    <n v="14749"/>
    <n v="2019"/>
    <x v="5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5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5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9"/>
    <s v="biomass"/>
    <b v="0"/>
  </r>
  <r>
    <n v="54775"/>
    <s v="Y"/>
    <s v="Commercial NAICS Cogen"/>
    <s v="ST"/>
    <s v="WDS"/>
    <n v="66172"/>
    <n v="12477.978999999999"/>
    <n v="2019"/>
    <x v="9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5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9"/>
    <s v="biomass"/>
    <b v="1"/>
  </r>
  <r>
    <n v="54782"/>
    <s v="N"/>
    <s v="NAICS-22 Non-Cogen"/>
    <s v="IC"/>
    <s v="LFG"/>
    <n v="1265544"/>
    <n v="103400"/>
    <n v="2019"/>
    <x v="9"/>
    <s v="biomass"/>
    <b v="1"/>
  </r>
  <r>
    <n v="54785"/>
    <s v="Y"/>
    <s v="NAICS-22 Cogen"/>
    <s v="GT"/>
    <s v="NG"/>
    <n v="3963249"/>
    <n v="762910"/>
    <n v="2019"/>
    <x v="5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5"/>
    <s v="natural gas"/>
    <b v="0"/>
  </r>
  <r>
    <n v="54790"/>
    <s v="Y"/>
    <s v="Industrial NAICS Cogen"/>
    <s v="GT"/>
    <s v="NG"/>
    <n v="464953"/>
    <n v="31342"/>
    <n v="2019"/>
    <x v="5"/>
    <s v="natural gas"/>
    <b v="0"/>
  </r>
  <r>
    <n v="54793"/>
    <s v="N"/>
    <s v="NAICS-22 Non-Cogen"/>
    <s v="WT"/>
    <s v="WND"/>
    <n v="1690419"/>
    <n v="189892"/>
    <n v="2019"/>
    <x v="10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5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5"/>
    <s v="natural gas"/>
    <b v="0"/>
  </r>
  <r>
    <n v="54802"/>
    <s v="Y"/>
    <s v="Industrial NAICS Cogen"/>
    <s v="ST"/>
    <s v="BLQ"/>
    <n v="1379892"/>
    <n v="295228.82"/>
    <n v="2019"/>
    <x v="9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9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8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5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9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9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9"/>
    <s v="biomass"/>
    <b v="0"/>
  </r>
  <r>
    <n v="54851"/>
    <s v="Y"/>
    <s v="Commercial NAICS Cogen"/>
    <s v="GT"/>
    <s v="NG"/>
    <n v="299990"/>
    <n v="57325.96"/>
    <n v="2019"/>
    <x v="5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5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5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5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5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9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9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5"/>
    <s v="natural gas"/>
    <b v="0"/>
  </r>
  <r>
    <n v="54908"/>
    <s v="Y"/>
    <s v="Industrial NAICS Cogen"/>
    <s v="ST"/>
    <s v="AB"/>
    <n v="1091"/>
    <n v="185"/>
    <n v="2019"/>
    <x v="9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10"/>
    <s v="wind"/>
    <b v="1"/>
  </r>
  <r>
    <n v="54910"/>
    <s v="N"/>
    <s v="NAICS-22 Non-Cogen"/>
    <s v="IC"/>
    <s v="LFG"/>
    <n v="550774"/>
    <n v="50647"/>
    <n v="2019"/>
    <x v="9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8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8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5"/>
    <s v="natural gas"/>
    <b v="0"/>
  </r>
  <r>
    <n v="54925"/>
    <s v="N"/>
    <s v="Electric Utility"/>
    <s v="IC"/>
    <s v="LFG"/>
    <n v="928419"/>
    <n v="78416"/>
    <n v="2019"/>
    <x v="9"/>
    <s v="biomass"/>
    <b v="1"/>
  </r>
  <r>
    <n v="54926"/>
    <s v="N"/>
    <s v="Electric Utility"/>
    <s v="IC"/>
    <s v="LFG"/>
    <n v="560910"/>
    <n v="45326"/>
    <n v="2019"/>
    <x v="9"/>
    <s v="biomass"/>
    <b v="1"/>
  </r>
  <r>
    <n v="54927"/>
    <s v="N"/>
    <s v="Industrial NAICS Non-Cogen"/>
    <s v="IC"/>
    <s v="NG"/>
    <n v="57943"/>
    <n v="4723.6000000000004"/>
    <n v="2019"/>
    <x v="5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10"/>
    <s v="wind"/>
    <b v="1"/>
  </r>
  <r>
    <n v="54934"/>
    <s v="N"/>
    <s v="NAICS-22 Non-Cogen"/>
    <s v="IC"/>
    <s v="LFG"/>
    <n v="601077"/>
    <n v="40073"/>
    <n v="2019"/>
    <x v="9"/>
    <s v="biomass"/>
    <b v="1"/>
  </r>
  <r>
    <n v="54936"/>
    <s v="Y"/>
    <s v="Commercial NAICS Cogen"/>
    <s v="GT"/>
    <s v="NG"/>
    <n v="1532"/>
    <n v="350"/>
    <n v="2019"/>
    <x v="5"/>
    <s v="natural gas"/>
    <b v="0"/>
  </r>
  <r>
    <n v="54937"/>
    <s v="Y"/>
    <s v="Commercial NAICS Cogen"/>
    <s v="IC"/>
    <s v="NG"/>
    <n v="79842"/>
    <n v="10778.04"/>
    <n v="2019"/>
    <x v="5"/>
    <s v="natural gas"/>
    <b v="0"/>
  </r>
  <r>
    <n v="54939"/>
    <s v="N"/>
    <s v="NAICS-22 Non-Cogen"/>
    <s v="IC"/>
    <s v="LFG"/>
    <n v="400230"/>
    <n v="32869"/>
    <n v="2019"/>
    <x v="9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5"/>
    <s v="municipal solid waste"/>
    <b v="1"/>
  </r>
  <r>
    <n v="54945"/>
    <s v="N"/>
    <s v="NAICS-22 Non-Cogen"/>
    <s v="ST"/>
    <s v="MSN"/>
    <n v="2975104"/>
    <n v="137749.82"/>
    <n v="2019"/>
    <x v="15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5"/>
    <s v="natural gas"/>
    <b v="0"/>
  </r>
  <r>
    <n v="54951"/>
    <s v="Y"/>
    <s v="Commercial NAICS Cogen"/>
    <s v="IC"/>
    <s v="OBG"/>
    <n v="29697"/>
    <n v="5396.3220000000001"/>
    <n v="2019"/>
    <x v="9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9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9"/>
    <s v="biomass"/>
    <b v="0"/>
  </r>
  <r>
    <n v="54975"/>
    <s v="Y"/>
    <s v="Commercial NAICS Cogen"/>
    <s v="GT"/>
    <s v="NG"/>
    <n v="237710"/>
    <n v="36228"/>
    <n v="2019"/>
    <x v="5"/>
    <s v="natural gas"/>
    <b v="0"/>
  </r>
  <r>
    <n v="54979"/>
    <s v="N"/>
    <s v="NAICS-22 Non-Cogen"/>
    <s v="WT"/>
    <s v="WND"/>
    <n v="579708"/>
    <n v="65121"/>
    <n v="2019"/>
    <x v="10"/>
    <s v="wind"/>
    <b v="1"/>
  </r>
  <r>
    <n v="54980"/>
    <s v="N"/>
    <s v="NAICS-22 Non-Cogen"/>
    <s v="IC"/>
    <s v="LFG"/>
    <n v="1133332"/>
    <n v="99303"/>
    <n v="2019"/>
    <x v="9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9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5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5"/>
    <s v="natural gas"/>
    <b v="0"/>
  </r>
  <r>
    <n v="54987"/>
    <s v="Y"/>
    <s v="Commercial NAICS Cogen"/>
    <s v="IC"/>
    <s v="OBG"/>
    <n v="0"/>
    <n v="0"/>
    <n v="2019"/>
    <x v="9"/>
    <s v="biomass"/>
    <b v="0"/>
  </r>
  <r>
    <n v="54989"/>
    <s v="N"/>
    <s v="NAICS-22 Non-Cogen"/>
    <s v="IC"/>
    <s v="LFG"/>
    <n v="748267"/>
    <n v="71891"/>
    <n v="2019"/>
    <x v="9"/>
    <s v="biomass"/>
    <b v="1"/>
  </r>
  <r>
    <n v="54995"/>
    <s v="Y"/>
    <s v="Industrial NAICS Cogen"/>
    <s v="ST"/>
    <s v="BFG"/>
    <n v="2220222"/>
    <n v="538004.68000000005"/>
    <n v="2019"/>
    <x v="8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3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5"/>
    <s v="municipal solid waste"/>
    <b v="0"/>
  </r>
  <r>
    <n v="54998"/>
    <s v="Y"/>
    <s v="Commercial NAICS Cogen"/>
    <s v="ST"/>
    <s v="MSN"/>
    <n v="1740622"/>
    <n v="86409.714999999997"/>
    <n v="2019"/>
    <x v="15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5"/>
    <s v="natural gas"/>
    <b v="0"/>
  </r>
  <r>
    <n v="55005"/>
    <s v="N"/>
    <s v="Commercial NAICS Non-Cogen"/>
    <s v="IC"/>
    <s v="NG"/>
    <n v="0"/>
    <n v="0"/>
    <n v="2019"/>
    <x v="5"/>
    <s v="natural gas"/>
    <b v="0"/>
  </r>
  <r>
    <n v="55006"/>
    <s v="N"/>
    <s v="NAICS-22 Non-Cogen"/>
    <s v="IC"/>
    <s v="LFG"/>
    <n v="160161"/>
    <n v="14935"/>
    <n v="2019"/>
    <x v="9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9"/>
    <s v="biomass"/>
    <b v="1"/>
  </r>
  <r>
    <n v="55015"/>
    <s v="Y"/>
    <s v="NAICS-22 Cogen"/>
    <s v="GT"/>
    <s v="NG"/>
    <n v="8430252"/>
    <n v="1704181"/>
    <n v="2019"/>
    <x v="5"/>
    <s v="natural gas"/>
    <b v="0"/>
  </r>
  <r>
    <n v="55015"/>
    <s v="Y"/>
    <s v="NAICS-22 Cogen"/>
    <s v="GT"/>
    <s v="OG"/>
    <n v="5224987"/>
    <n v="1057059"/>
    <n v="2019"/>
    <x v="8"/>
    <s v="other"/>
    <b v="0"/>
  </r>
  <r>
    <n v="55025"/>
    <s v="Y"/>
    <s v="Industrial NAICS Cogen"/>
    <s v="GT"/>
    <s v="NG"/>
    <n v="53003"/>
    <n v="10351.74"/>
    <n v="2019"/>
    <x v="5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5"/>
    <s v="natural gas"/>
    <b v="0"/>
  </r>
  <r>
    <n v="55027"/>
    <s v="Y"/>
    <s v="Commercial NAICS Cogen"/>
    <s v="IC"/>
    <s v="OBG"/>
    <n v="31854"/>
    <n v="3827.692"/>
    <n v="2019"/>
    <x v="9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5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8"/>
    <s v="other"/>
    <b v="0"/>
  </r>
  <r>
    <n v="55031"/>
    <s v="Y"/>
    <s v="Industrial NAICS Cogen"/>
    <s v="GT"/>
    <s v="NG"/>
    <n v="1712571"/>
    <n v="360835.36"/>
    <n v="2019"/>
    <x v="5"/>
    <s v="natural gas"/>
    <b v="0"/>
  </r>
  <r>
    <n v="55033"/>
    <s v="Y"/>
    <s v="Commercial NAICS Cogen"/>
    <s v="IC"/>
    <s v="NG"/>
    <n v="13549"/>
    <n v="1191.3130000000001"/>
    <n v="2019"/>
    <x v="5"/>
    <s v="natural gas"/>
    <b v="0"/>
  </r>
  <r>
    <n v="55033"/>
    <s v="Y"/>
    <s v="Commercial NAICS Cogen"/>
    <s v="IC"/>
    <s v="OBG"/>
    <n v="108100"/>
    <n v="9504.6869999999999"/>
    <n v="2019"/>
    <x v="9"/>
    <s v="biomass"/>
    <b v="0"/>
  </r>
  <r>
    <n v="55035"/>
    <s v="Y"/>
    <s v="Commercial NAICS Cogen"/>
    <s v="IC"/>
    <s v="NG"/>
    <n v="36988"/>
    <n v="6373.8909999999996"/>
    <n v="2019"/>
    <x v="5"/>
    <s v="natural gas"/>
    <b v="0"/>
  </r>
  <r>
    <n v="55035"/>
    <s v="Y"/>
    <s v="Commercial NAICS Cogen"/>
    <s v="IC"/>
    <s v="OBG"/>
    <n v="2867"/>
    <n v="493.94900000000001"/>
    <n v="2019"/>
    <x v="9"/>
    <s v="biomass"/>
    <b v="0"/>
  </r>
  <r>
    <n v="55036"/>
    <s v="Y"/>
    <s v="Commercial NAICS Cogen"/>
    <s v="GT"/>
    <s v="NG"/>
    <n v="165981"/>
    <n v="31620"/>
    <n v="2019"/>
    <x v="5"/>
    <s v="natural gas"/>
    <b v="0"/>
  </r>
  <r>
    <n v="55037"/>
    <s v="Y"/>
    <s v="Commercial NAICS Cogen"/>
    <s v="GT"/>
    <s v="NG"/>
    <n v="149523"/>
    <n v="32653"/>
    <n v="2019"/>
    <x v="5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5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9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5"/>
    <s v="natural gas"/>
    <b v="0"/>
  </r>
  <r>
    <n v="55051"/>
    <s v="Y"/>
    <s v="Industrial NAICS Cogen"/>
    <s v="GT"/>
    <s v="OG"/>
    <n v="325151"/>
    <n v="70877.093999999997"/>
    <n v="2019"/>
    <x v="8"/>
    <s v="other"/>
    <b v="0"/>
  </r>
  <r>
    <n v="55052"/>
    <s v="N"/>
    <s v="Industrial NAICS Non-Cogen"/>
    <s v="IC"/>
    <s v="NG"/>
    <n v="132735"/>
    <n v="15244"/>
    <n v="2019"/>
    <x v="5"/>
    <s v="natural gas"/>
    <b v="0"/>
  </r>
  <r>
    <n v="55053"/>
    <s v="N"/>
    <s v="Industrial NAICS Non-Cogen"/>
    <s v="IC"/>
    <s v="NG"/>
    <n v="523894"/>
    <n v="51409.82"/>
    <n v="2019"/>
    <x v="5"/>
    <s v="natural gas"/>
    <b v="0"/>
  </r>
  <r>
    <n v="55054"/>
    <s v="N"/>
    <s v="Electric Utility"/>
    <s v="GT"/>
    <s v="LFG"/>
    <n v="1341276"/>
    <n v="77901"/>
    <n v="2019"/>
    <x v="9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5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5"/>
    <s v="natural gas"/>
    <b v="0"/>
  </r>
  <r>
    <n v="55064"/>
    <s v="Y"/>
    <s v="NAICS-22 Cogen"/>
    <s v="GT"/>
    <s v="OG"/>
    <n v="833636"/>
    <n v="189309.28"/>
    <n v="2019"/>
    <x v="8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8"/>
    <s v="other"/>
    <b v="0"/>
  </r>
  <r>
    <n v="55067"/>
    <s v="N"/>
    <s v="NAICS-22 Non-Cogen"/>
    <s v="GT"/>
    <s v="NG"/>
    <n v="0"/>
    <n v="0"/>
    <n v="2019"/>
    <x v="5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9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7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5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5"/>
    <s v="natural gas"/>
    <b v="1"/>
  </r>
  <r>
    <n v="55088"/>
    <s v="Y"/>
    <s v="NAICS-22 Cogen"/>
    <s v="GT"/>
    <s v="NG"/>
    <n v="27607258"/>
    <n v="3716290.1"/>
    <n v="2019"/>
    <x v="5"/>
    <s v="natural gas"/>
    <b v="0"/>
  </r>
  <r>
    <n v="55088"/>
    <s v="Y"/>
    <s v="NAICS-22 Cogen"/>
    <s v="ST"/>
    <s v="BFG"/>
    <n v="7255308"/>
    <n v="1542941.1"/>
    <n v="2019"/>
    <x v="8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8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8"/>
    <s v="other"/>
    <b v="0"/>
  </r>
  <r>
    <n v="55090"/>
    <s v="Y"/>
    <s v="NAICS-22 Cogen"/>
    <s v="ST"/>
    <s v="WDS"/>
    <n v="201946"/>
    <n v="37288"/>
    <n v="2019"/>
    <x v="9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9"/>
    <s v="biomass"/>
    <b v="1"/>
  </r>
  <r>
    <n v="55094"/>
    <s v="Y"/>
    <s v="NAICS-22 Cogen"/>
    <s v="IC"/>
    <s v="LFG"/>
    <n v="441228"/>
    <n v="43105.481"/>
    <n v="2019"/>
    <x v="9"/>
    <s v="biomass"/>
    <b v="0"/>
  </r>
  <r>
    <n v="55094"/>
    <s v="Y"/>
    <s v="NAICS-22 Cogen"/>
    <s v="IC"/>
    <s v="OBG"/>
    <n v="55793"/>
    <n v="5450.5190000000002"/>
    <n v="2019"/>
    <x v="9"/>
    <s v="biomass"/>
    <b v="0"/>
  </r>
  <r>
    <n v="55096"/>
    <s v="Y"/>
    <s v="NAICS-22 Cogen"/>
    <s v="GT"/>
    <s v="NG"/>
    <n v="900900"/>
    <n v="214236"/>
    <n v="2019"/>
    <x v="5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5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5"/>
    <s v="natural gas"/>
    <b v="1"/>
  </r>
  <r>
    <n v="55102"/>
    <s v="N"/>
    <s v="NAICS-22 Non-Cogen"/>
    <s v="GT"/>
    <s v="NG"/>
    <n v="216021"/>
    <n v="11461"/>
    <n v="2019"/>
    <x v="5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5"/>
    <s v="natural gas"/>
    <b v="1"/>
  </r>
  <r>
    <n v="55110"/>
    <s v="N"/>
    <s v="Electric Utility"/>
    <s v="GT"/>
    <s v="NG"/>
    <n v="4724385"/>
    <n v="334086"/>
    <n v="2019"/>
    <x v="5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5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5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10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8"/>
    <s v="other"/>
    <b v="1"/>
  </r>
  <r>
    <n v="55127"/>
    <s v="N"/>
    <s v="NAICS-22 Non-Cogen"/>
    <s v="GT"/>
    <s v="NG"/>
    <n v="3530297"/>
    <n v="332776"/>
    <n v="2019"/>
    <x v="5"/>
    <s v="natural gas"/>
    <b v="1"/>
  </r>
  <r>
    <n v="55128"/>
    <s v="N"/>
    <s v="NAICS-22 Non-Cogen"/>
    <s v="GT"/>
    <s v="NG"/>
    <n v="4740129"/>
    <n v="458156"/>
    <n v="2019"/>
    <x v="5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5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5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5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5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8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9"/>
    <s v="biomass"/>
    <b v="1"/>
  </r>
  <r>
    <n v="55156"/>
    <s v="N"/>
    <s v="NAICS-22 Non-Cogen"/>
    <s v="IC"/>
    <s v="LFG"/>
    <n v="608394"/>
    <n v="51893"/>
    <n v="2019"/>
    <x v="9"/>
    <s v="biomass"/>
    <b v="1"/>
  </r>
  <r>
    <n v="55161"/>
    <s v="N"/>
    <s v="NAICS-22 Non-Cogen"/>
    <s v="IC"/>
    <s v="LFG"/>
    <n v="206811"/>
    <n v="22541"/>
    <n v="2019"/>
    <x v="9"/>
    <s v="biomass"/>
    <b v="1"/>
  </r>
  <r>
    <n v="55164"/>
    <s v="N"/>
    <s v="Electric Utility"/>
    <s v="GT"/>
    <s v="NG"/>
    <n v="1607313"/>
    <n v="145829"/>
    <n v="2019"/>
    <x v="5"/>
    <s v="natural gas"/>
    <b v="1"/>
  </r>
  <r>
    <n v="55165"/>
    <s v="N"/>
    <s v="Electric Utility"/>
    <s v="GT"/>
    <s v="NG"/>
    <n v="1326908"/>
    <n v="117899"/>
    <n v="2019"/>
    <x v="5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5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8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8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5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5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5"/>
    <s v="natural gas"/>
    <b v="1"/>
  </r>
  <r>
    <n v="55199"/>
    <s v="N"/>
    <s v="NAICS-22 Non-Cogen"/>
    <s v="GT"/>
    <s v="NG"/>
    <n v="3068322"/>
    <n v="249066"/>
    <n v="2019"/>
    <x v="5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5"/>
    <s v="natural gas"/>
    <b v="1"/>
  </r>
  <r>
    <n v="55202"/>
    <s v="N"/>
    <s v="Electric Utility"/>
    <s v="GT"/>
    <s v="NG"/>
    <n v="786269"/>
    <n v="77350"/>
    <n v="2019"/>
    <x v="5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5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8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8"/>
    <s v="other"/>
    <b v="0"/>
  </r>
  <r>
    <n v="55207"/>
    <s v="N"/>
    <s v="NAICS-22 Non-Cogen"/>
    <s v="GT"/>
    <s v="NG"/>
    <n v="0"/>
    <n v="0"/>
    <n v="2019"/>
    <x v="5"/>
    <s v="natural gas"/>
    <b v="1"/>
  </r>
  <r>
    <n v="55208"/>
    <s v="N"/>
    <s v="NAICS-22 Non-Cogen"/>
    <s v="WT"/>
    <s v="WND"/>
    <n v="1828489"/>
    <n v="205402"/>
    <n v="2019"/>
    <x v="10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8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8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5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5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5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5"/>
    <s v="natural gas"/>
    <b v="1"/>
  </r>
  <r>
    <n v="55233"/>
    <s v="N"/>
    <s v="NAICS-22 Non-Cogen"/>
    <s v="GT"/>
    <s v="NG"/>
    <n v="1588468"/>
    <n v="101873"/>
    <n v="2019"/>
    <x v="5"/>
    <s v="natural gas"/>
    <b v="1"/>
  </r>
  <r>
    <n v="55234"/>
    <s v="N"/>
    <s v="Electric Utility"/>
    <s v="GT"/>
    <s v="NG"/>
    <n v="226212"/>
    <n v="18748"/>
    <n v="2019"/>
    <x v="5"/>
    <s v="natural gas"/>
    <b v="1"/>
  </r>
  <r>
    <n v="55236"/>
    <s v="N"/>
    <s v="NAICS-22 Non-Cogen"/>
    <s v="GT"/>
    <s v="NG"/>
    <n v="1831974"/>
    <n v="141054"/>
    <n v="2019"/>
    <x v="5"/>
    <s v="natural gas"/>
    <b v="1"/>
  </r>
  <r>
    <n v="55237"/>
    <s v="N"/>
    <s v="NAICS-22 Non-Cogen"/>
    <s v="GT"/>
    <s v="NG"/>
    <n v="2455517"/>
    <n v="230943"/>
    <n v="2019"/>
    <x v="5"/>
    <s v="natural gas"/>
    <b v="1"/>
  </r>
  <r>
    <n v="55238"/>
    <s v="N"/>
    <s v="NAICS-22 Non-Cogen"/>
    <s v="GT"/>
    <s v="NG"/>
    <n v="1416546"/>
    <n v="132219"/>
    <n v="2019"/>
    <x v="5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8"/>
    <s v="other"/>
    <b v="1"/>
  </r>
  <r>
    <n v="55243"/>
    <s v="N"/>
    <s v="NAICS-22 Non-Cogen"/>
    <s v="GT"/>
    <s v="NG"/>
    <n v="250048"/>
    <n v="16737.745999999999"/>
    <n v="2019"/>
    <x v="5"/>
    <s v="natural gas"/>
    <b v="1"/>
  </r>
  <r>
    <n v="55244"/>
    <s v="N"/>
    <s v="Electric Utility"/>
    <s v="GT"/>
    <s v="NG"/>
    <n v="1227679"/>
    <n v="98761"/>
    <n v="2019"/>
    <x v="5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5"/>
    <s v="natural gas"/>
    <b v="1"/>
  </r>
  <r>
    <n v="55250"/>
    <s v="N"/>
    <s v="NAICS-22 Non-Cogen"/>
    <s v="GT"/>
    <s v="NG"/>
    <n v="2684345"/>
    <n v="211479"/>
    <n v="2019"/>
    <x v="5"/>
    <s v="natural gas"/>
    <b v="1"/>
  </r>
  <r>
    <n v="55251"/>
    <s v="N"/>
    <s v="Electric Utility"/>
    <s v="GT"/>
    <s v="NG"/>
    <n v="4937978"/>
    <n v="461137"/>
    <n v="2019"/>
    <x v="5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5"/>
    <s v="natural gas"/>
    <b v="1"/>
  </r>
  <r>
    <n v="55263"/>
    <s v="N"/>
    <s v="Electric Utility"/>
    <s v="GT"/>
    <s v="NG"/>
    <n v="36290"/>
    <n v="1977"/>
    <n v="2019"/>
    <x v="5"/>
    <s v="natural gas"/>
    <b v="1"/>
  </r>
  <r>
    <n v="55264"/>
    <s v="N"/>
    <s v="Electric Utility"/>
    <s v="GT"/>
    <s v="NG"/>
    <n v="37796"/>
    <n v="2197"/>
    <n v="2019"/>
    <x v="5"/>
    <s v="natural gas"/>
    <b v="1"/>
  </r>
  <r>
    <n v="55265"/>
    <s v="N"/>
    <s v="NAICS-22 Non-Cogen"/>
    <s v="WT"/>
    <s v="WND"/>
    <n v="508490"/>
    <n v="57121"/>
    <n v="2019"/>
    <x v="10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5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5"/>
    <s v="natural gas"/>
    <b v="1"/>
  </r>
  <r>
    <n v="55278"/>
    <s v="Y"/>
    <s v="Industrial NAICS Cogen"/>
    <s v="GT"/>
    <s v="NG"/>
    <n v="211927"/>
    <n v="30434.880000000001"/>
    <n v="2019"/>
    <x v="5"/>
    <s v="natural gas"/>
    <b v="0"/>
  </r>
  <r>
    <n v="55278"/>
    <s v="Y"/>
    <s v="Industrial NAICS Cogen"/>
    <s v="ST"/>
    <s v="WH"/>
    <n v="0"/>
    <n v="0"/>
    <n v="2019"/>
    <x v="8"/>
    <s v="other"/>
    <b v="0"/>
  </r>
  <r>
    <n v="55279"/>
    <s v="N"/>
    <s v="NAICS-22 Non-Cogen"/>
    <s v="GT"/>
    <s v="NG"/>
    <n v="6570759"/>
    <n v="650745"/>
    <n v="2019"/>
    <x v="5"/>
    <s v="natural gas"/>
    <b v="1"/>
  </r>
  <r>
    <n v="55281"/>
    <s v="N"/>
    <s v="NAICS-22 Non-Cogen"/>
    <s v="GT"/>
    <s v="NG"/>
    <n v="632654"/>
    <n v="42137"/>
    <n v="2019"/>
    <x v="5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5"/>
    <s v="natural gas"/>
    <b v="1"/>
  </r>
  <r>
    <n v="55285"/>
    <s v="N"/>
    <s v="NAICS-22 Non-Cogen"/>
    <s v="GT"/>
    <s v="NG"/>
    <n v="1302354"/>
    <n v="115294"/>
    <n v="2019"/>
    <x v="5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5"/>
    <s v="natural gas"/>
    <b v="1"/>
  </r>
  <r>
    <n v="55287"/>
    <s v="N"/>
    <s v="NAICS-22 Non-Cogen"/>
    <s v="WT"/>
    <s v="WND"/>
    <n v="1216832"/>
    <n v="136692"/>
    <n v="2019"/>
    <x v="10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5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8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8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5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5"/>
    <s v="natural gas"/>
    <b v="0"/>
  </r>
  <r>
    <n v="55309"/>
    <s v="Y"/>
    <s v="Industrial NAICS Cogen"/>
    <s v="GT"/>
    <s v="NG"/>
    <n v="6198701"/>
    <n v="546872"/>
    <n v="2019"/>
    <x v="5"/>
    <s v="natural gas"/>
    <b v="0"/>
  </r>
  <r>
    <n v="55309"/>
    <s v="Y"/>
    <s v="Industrial NAICS Cogen"/>
    <s v="GT"/>
    <s v="OG"/>
    <n v="0"/>
    <n v="0"/>
    <n v="2019"/>
    <x v="8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8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8"/>
    <s v="other"/>
    <b v="0"/>
  </r>
  <r>
    <n v="55313"/>
    <s v="Y"/>
    <s v="Industrial NAICS Cogen"/>
    <s v="CA"/>
    <s v="OTH"/>
    <n v="0"/>
    <n v="0"/>
    <n v="2019"/>
    <x v="8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8"/>
    <s v="other"/>
    <b v="0"/>
  </r>
  <r>
    <n v="55313"/>
    <s v="Y"/>
    <s v="Industrial NAICS Cogen"/>
    <s v="CT"/>
    <s v="OTH"/>
    <n v="0"/>
    <n v="0"/>
    <n v="2019"/>
    <x v="8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5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10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5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5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5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5"/>
    <s v="natural gas"/>
    <b v="1"/>
  </r>
  <r>
    <n v="55367"/>
    <s v="N"/>
    <s v="NAICS-22 Non-Cogen"/>
    <s v="WT"/>
    <s v="WND"/>
    <n v="326685"/>
    <n v="36698"/>
    <n v="2019"/>
    <x v="10"/>
    <s v="wind"/>
    <b v="1"/>
  </r>
  <r>
    <n v="55368"/>
    <s v="N"/>
    <s v="NAICS-22 Non-Cogen"/>
    <s v="WT"/>
    <s v="WND"/>
    <n v="26715"/>
    <n v="3001"/>
    <n v="2019"/>
    <x v="10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4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4"/>
    <s v="crude oil"/>
    <b v="1"/>
  </r>
  <r>
    <n v="55370"/>
    <s v="N"/>
    <s v="NAICS-22 Non-Cogen"/>
    <s v="BA"/>
    <s v="MWH"/>
    <n v="0"/>
    <n v="-1930"/>
    <n v="2019"/>
    <x v="8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5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5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5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5"/>
    <s v="natural gas"/>
    <b v="1"/>
  </r>
  <r>
    <n v="55396"/>
    <s v="N"/>
    <s v="NAICS-22 Non-Cogen"/>
    <s v="WT"/>
    <s v="WND"/>
    <n v="144416"/>
    <n v="16223"/>
    <n v="2019"/>
    <x v="10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5"/>
    <s v="natural gas"/>
    <b v="1"/>
  </r>
  <r>
    <n v="55402"/>
    <s v="N"/>
    <s v="Electric Utility"/>
    <s v="GT"/>
    <s v="NG"/>
    <n v="8286154"/>
    <n v="742920"/>
    <n v="2019"/>
    <x v="5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5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5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5"/>
    <s v="natural gas"/>
    <b v="1"/>
  </r>
  <r>
    <n v="55417"/>
    <s v="N"/>
    <s v="Electric Utility"/>
    <s v="GT"/>
    <s v="NG"/>
    <n v="33247"/>
    <n v="2369"/>
    <n v="2019"/>
    <x v="5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8"/>
    <s v="other"/>
    <b v="0"/>
  </r>
  <r>
    <n v="55419"/>
    <s v="Y"/>
    <s v="Industrial NAICS Cogen"/>
    <s v="CA"/>
    <s v="OTH"/>
    <n v="0"/>
    <n v="0"/>
    <n v="2019"/>
    <x v="8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8"/>
    <s v="other"/>
    <b v="0"/>
  </r>
  <r>
    <n v="55419"/>
    <s v="Y"/>
    <s v="Industrial NAICS Cogen"/>
    <s v="CT"/>
    <s v="OTH"/>
    <n v="0"/>
    <n v="0"/>
    <n v="2019"/>
    <x v="8"/>
    <s v="other"/>
    <b v="0"/>
  </r>
  <r>
    <n v="55429"/>
    <s v="Y"/>
    <s v="Industrial NAICS Cogen"/>
    <s v="ST"/>
    <s v="BLQ"/>
    <n v="958902"/>
    <n v="210778.52"/>
    <n v="2019"/>
    <x v="9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9"/>
    <s v="biomass"/>
    <b v="0"/>
  </r>
  <r>
    <n v="55433"/>
    <s v="N"/>
    <s v="NAICS-22 Non-Cogen"/>
    <s v="GT"/>
    <s v="NG"/>
    <n v="1059860"/>
    <n v="84608"/>
    <n v="2019"/>
    <x v="5"/>
    <s v="natural gas"/>
    <b v="1"/>
  </r>
  <r>
    <n v="55438"/>
    <s v="N"/>
    <s v="NAICS-22 Non-Cogen"/>
    <s v="GT"/>
    <s v="NG"/>
    <n v="3123143"/>
    <n v="255682"/>
    <n v="2019"/>
    <x v="5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5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5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8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8"/>
    <s v="other"/>
    <b v="0"/>
  </r>
  <r>
    <n v="55477"/>
    <s v="N"/>
    <s v="Electric Utility"/>
    <s v="GT"/>
    <s v="NG"/>
    <n v="187144"/>
    <n v="16426"/>
    <n v="2019"/>
    <x v="5"/>
    <s v="natural gas"/>
    <b v="1"/>
  </r>
  <r>
    <n v="55478"/>
    <s v="N"/>
    <s v="Electric Utility"/>
    <s v="GT"/>
    <s v="NG"/>
    <n v="252868"/>
    <n v="22324"/>
    <n v="2019"/>
    <x v="5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5"/>
    <s v="natural gas"/>
    <b v="1"/>
  </r>
  <r>
    <n v="55499"/>
    <s v="N"/>
    <s v="NAICS-22 Non-Cogen"/>
    <s v="GT"/>
    <s v="NG"/>
    <n v="87279"/>
    <n v="7997"/>
    <n v="2019"/>
    <x v="5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5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5"/>
    <s v="natural gas"/>
    <b v="1"/>
  </r>
  <r>
    <n v="55508"/>
    <s v="N"/>
    <s v="NAICS-22 Non-Cogen"/>
    <s v="GT"/>
    <s v="NG"/>
    <n v="76041"/>
    <n v="6627"/>
    <n v="2019"/>
    <x v="5"/>
    <s v="natural gas"/>
    <b v="1"/>
  </r>
  <r>
    <n v="55510"/>
    <s v="N"/>
    <s v="NAICS-22 Non-Cogen"/>
    <s v="GT"/>
    <s v="NG"/>
    <n v="88002"/>
    <n v="8892"/>
    <n v="2019"/>
    <x v="5"/>
    <s v="natural gas"/>
    <b v="1"/>
  </r>
  <r>
    <n v="55512"/>
    <s v="N"/>
    <s v="Electric Utility"/>
    <s v="GT"/>
    <s v="NG"/>
    <n v="81743"/>
    <n v="7037"/>
    <n v="2019"/>
    <x v="5"/>
    <s v="natural gas"/>
    <b v="1"/>
  </r>
  <r>
    <n v="55513"/>
    <s v="N"/>
    <s v="NAICS-22 Non-Cogen"/>
    <s v="GT"/>
    <s v="NG"/>
    <n v="61039"/>
    <n v="5493"/>
    <n v="2019"/>
    <x v="5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5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5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5"/>
    <s v="natural gas"/>
    <b v="0"/>
  </r>
  <r>
    <n v="55525"/>
    <s v="Y"/>
    <s v="Commercial NAICS Cogen"/>
    <s v="IC"/>
    <s v="OBG"/>
    <n v="101922"/>
    <n v="19212.171999999999"/>
    <n v="2019"/>
    <x v="9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5"/>
    <s v="natural gas"/>
    <b v="1"/>
  </r>
  <r>
    <n v="55540"/>
    <s v="N"/>
    <s v="NAICS-22 Non-Cogen"/>
    <s v="GT"/>
    <s v="NG"/>
    <n v="64178"/>
    <n v="3885"/>
    <n v="2019"/>
    <x v="5"/>
    <s v="natural gas"/>
    <b v="1"/>
  </r>
  <r>
    <n v="55541"/>
    <s v="N"/>
    <s v="NAICS-22 Non-Cogen"/>
    <s v="GT"/>
    <s v="NG"/>
    <n v="99759"/>
    <n v="34089"/>
    <n v="2019"/>
    <x v="5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5"/>
    <s v="natural gas"/>
    <b v="1"/>
  </r>
  <r>
    <n v="55544"/>
    <s v="N"/>
    <s v="NAICS-22 Non-Cogen"/>
    <s v="GT"/>
    <s v="NG"/>
    <n v="954993"/>
    <n v="82086.759999999995"/>
    <n v="2019"/>
    <x v="5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9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8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10"/>
    <s v="wind"/>
    <b v="1"/>
  </r>
  <r>
    <n v="55561"/>
    <s v="N"/>
    <s v="NAICS-22 Non-Cogen"/>
    <s v="WT"/>
    <s v="WND"/>
    <n v="32351"/>
    <n v="3634"/>
    <n v="2019"/>
    <x v="10"/>
    <s v="wind"/>
    <b v="1"/>
  </r>
  <r>
    <n v="55562"/>
    <s v="N"/>
    <s v="NAICS-22 Non-Cogen"/>
    <s v="WT"/>
    <s v="WND"/>
    <n v="34951"/>
    <n v="3926"/>
    <n v="2019"/>
    <x v="10"/>
    <s v="wind"/>
    <b v="1"/>
  </r>
  <r>
    <n v="55563"/>
    <s v="N"/>
    <s v="NAICS-22 Non-Cogen"/>
    <s v="WT"/>
    <s v="WND"/>
    <n v="34265"/>
    <n v="3849"/>
    <n v="2019"/>
    <x v="10"/>
    <s v="wind"/>
    <b v="1"/>
  </r>
  <r>
    <n v="55564"/>
    <s v="N"/>
    <s v="NAICS-22 Non-Cogen"/>
    <s v="WT"/>
    <s v="WND"/>
    <n v="34051"/>
    <n v="3825"/>
    <n v="2019"/>
    <x v="10"/>
    <s v="wind"/>
    <b v="1"/>
  </r>
  <r>
    <n v="55565"/>
    <s v="N"/>
    <s v="NAICS-22 Non-Cogen"/>
    <s v="WT"/>
    <s v="WND"/>
    <n v="35429"/>
    <n v="3980"/>
    <n v="2019"/>
    <x v="10"/>
    <s v="wind"/>
    <b v="1"/>
  </r>
  <r>
    <n v="55566"/>
    <s v="N"/>
    <s v="NAICS-22 Non-Cogen"/>
    <s v="WT"/>
    <s v="WND"/>
    <n v="28762"/>
    <n v="3231"/>
    <n v="2019"/>
    <x v="10"/>
    <s v="wind"/>
    <b v="1"/>
  </r>
  <r>
    <n v="55567"/>
    <s v="N"/>
    <s v="NAICS-22 Non-Cogen"/>
    <s v="WT"/>
    <s v="WND"/>
    <n v="37923"/>
    <n v="4260"/>
    <n v="2019"/>
    <x v="10"/>
    <s v="wind"/>
    <b v="1"/>
  </r>
  <r>
    <n v="55568"/>
    <s v="N"/>
    <s v="NAICS-22 Non-Cogen"/>
    <s v="WT"/>
    <s v="WND"/>
    <n v="38170"/>
    <n v="4288"/>
    <n v="2019"/>
    <x v="10"/>
    <s v="wind"/>
    <b v="1"/>
  </r>
  <r>
    <n v="55569"/>
    <s v="N"/>
    <s v="NAICS-22 Non-Cogen"/>
    <s v="WT"/>
    <s v="WND"/>
    <n v="39053"/>
    <n v="4387"/>
    <n v="2019"/>
    <x v="10"/>
    <s v="wind"/>
    <b v="1"/>
  </r>
  <r>
    <n v="55570"/>
    <s v="N"/>
    <s v="NAICS-22 Non-Cogen"/>
    <s v="WT"/>
    <s v="WND"/>
    <n v="34923"/>
    <n v="3923"/>
    <n v="2019"/>
    <x v="10"/>
    <s v="wind"/>
    <b v="1"/>
  </r>
  <r>
    <n v="55571"/>
    <s v="N"/>
    <s v="NAICS-22 Non-Cogen"/>
    <s v="WT"/>
    <s v="WND"/>
    <n v="39561"/>
    <n v="4444"/>
    <n v="2019"/>
    <x v="10"/>
    <s v="wind"/>
    <b v="1"/>
  </r>
  <r>
    <n v="55572"/>
    <s v="N"/>
    <s v="NAICS-22 Non-Cogen"/>
    <s v="WT"/>
    <s v="WND"/>
    <n v="34594"/>
    <n v="3886"/>
    <n v="2019"/>
    <x v="10"/>
    <s v="wind"/>
    <b v="1"/>
  </r>
  <r>
    <n v="55573"/>
    <s v="N"/>
    <s v="NAICS-22 Non-Cogen"/>
    <s v="WT"/>
    <s v="WND"/>
    <n v="39144"/>
    <n v="4397"/>
    <n v="2019"/>
    <x v="10"/>
    <s v="wind"/>
    <b v="1"/>
  </r>
  <r>
    <n v="55574"/>
    <s v="N"/>
    <s v="NAICS-22 Non-Cogen"/>
    <s v="WT"/>
    <s v="WND"/>
    <n v="38580"/>
    <n v="4334"/>
    <n v="2019"/>
    <x v="10"/>
    <s v="wind"/>
    <b v="1"/>
  </r>
  <r>
    <n v="55576"/>
    <s v="N"/>
    <s v="NAICS-22 Non-Cogen"/>
    <s v="WT"/>
    <s v="WND"/>
    <n v="34657"/>
    <n v="3893"/>
    <n v="2019"/>
    <x v="10"/>
    <s v="wind"/>
    <b v="1"/>
  </r>
  <r>
    <n v="55579"/>
    <s v="N"/>
    <s v="NAICS-22 Non-Cogen"/>
    <s v="WT"/>
    <s v="WND"/>
    <n v="1052590"/>
    <n v="118242"/>
    <n v="2019"/>
    <x v="10"/>
    <s v="wind"/>
    <b v="1"/>
  </r>
  <r>
    <n v="55581"/>
    <s v="N"/>
    <s v="NAICS-22 Non-Cogen"/>
    <s v="WT"/>
    <s v="WND"/>
    <n v="4489100"/>
    <n v="504280"/>
    <n v="2019"/>
    <x v="10"/>
    <s v="wind"/>
    <b v="1"/>
  </r>
  <r>
    <n v="55589"/>
    <s v="N"/>
    <s v="NAICS-22 Non-Cogen"/>
    <s v="GT"/>
    <s v="LFG"/>
    <n v="351579"/>
    <n v="16361"/>
    <n v="2019"/>
    <x v="9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9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8"/>
    <s v="other"/>
    <b v="1"/>
  </r>
  <r>
    <n v="55596"/>
    <s v="N"/>
    <s v="NAICS-22 Non-Cogen"/>
    <s v="CT"/>
    <s v="LFG"/>
    <n v="1769997"/>
    <n v="102020"/>
    <n v="2019"/>
    <x v="9"/>
    <s v="biomass"/>
    <b v="1"/>
  </r>
  <r>
    <n v="55597"/>
    <s v="N"/>
    <s v="NAICS-22 Non-Cogen"/>
    <s v="GT"/>
    <s v="LFG"/>
    <n v="361721"/>
    <n v="18048"/>
    <n v="2019"/>
    <x v="9"/>
    <s v="biomass"/>
    <b v="1"/>
  </r>
  <r>
    <n v="55597"/>
    <s v="N"/>
    <s v="NAICS-22 Non-Cogen"/>
    <s v="IC"/>
    <s v="LFG"/>
    <n v="146491"/>
    <n v="9445"/>
    <n v="2019"/>
    <x v="9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9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8"/>
    <s v="other"/>
    <b v="0"/>
  </r>
  <r>
    <n v="55600"/>
    <s v="Y"/>
    <s v="NAICS-22 Cogen"/>
    <s v="GT"/>
    <s v="NG"/>
    <n v="0"/>
    <n v="0"/>
    <n v="2019"/>
    <x v="5"/>
    <s v="natural gas"/>
    <b v="0"/>
  </r>
  <r>
    <n v="55601"/>
    <s v="N"/>
    <s v="NAICS-22 Non-Cogen"/>
    <s v="IC"/>
    <s v="LFG"/>
    <n v="510176"/>
    <n v="44276"/>
    <n v="2019"/>
    <x v="9"/>
    <s v="biomass"/>
    <b v="1"/>
  </r>
  <r>
    <n v="55602"/>
    <s v="N"/>
    <s v="NAICS-22 Non-Cogen"/>
    <s v="IC"/>
    <s v="LFG"/>
    <n v="270073"/>
    <n v="26540"/>
    <n v="2019"/>
    <x v="9"/>
    <s v="biomass"/>
    <b v="1"/>
  </r>
  <r>
    <n v="55602"/>
    <s v="N"/>
    <s v="NAICS-22 Non-Cogen"/>
    <s v="IC"/>
    <s v="NG"/>
    <n v="0"/>
    <n v="0"/>
    <n v="2019"/>
    <x v="5"/>
    <s v="natural gas"/>
    <b v="1"/>
  </r>
  <r>
    <n v="55603"/>
    <s v="N"/>
    <s v="NAICS-22 Non-Cogen"/>
    <s v="IC"/>
    <s v="LFG"/>
    <n v="273092"/>
    <n v="23619"/>
    <n v="2019"/>
    <x v="9"/>
    <s v="biomass"/>
    <b v="1"/>
  </r>
  <r>
    <n v="55607"/>
    <s v="N"/>
    <s v="Electric Utility"/>
    <s v="WT"/>
    <s v="WND"/>
    <n v="1079875"/>
    <n v="121307"/>
    <n v="2019"/>
    <x v="10"/>
    <s v="wind"/>
    <b v="1"/>
  </r>
  <r>
    <n v="55608"/>
    <s v="N"/>
    <s v="NAICS-22 Non-Cogen"/>
    <s v="WT"/>
    <s v="WND"/>
    <n v="47411"/>
    <n v="5326"/>
    <n v="2019"/>
    <x v="10"/>
    <s v="wind"/>
    <b v="1"/>
  </r>
  <r>
    <n v="55609"/>
    <s v="N"/>
    <s v="NAICS-22 Non-Cogen"/>
    <s v="WT"/>
    <s v="WND"/>
    <n v="331235"/>
    <n v="37209"/>
    <n v="2019"/>
    <x v="10"/>
    <s v="wind"/>
    <b v="1"/>
  </r>
  <r>
    <n v="55610"/>
    <s v="N"/>
    <s v="NAICS-22 Non-Cogen"/>
    <s v="WT"/>
    <s v="WND"/>
    <n v="457293"/>
    <n v="51370"/>
    <n v="2019"/>
    <x v="10"/>
    <s v="wind"/>
    <b v="1"/>
  </r>
  <r>
    <n v="55618"/>
    <s v="N"/>
    <s v="NAICS-22 Non-Cogen"/>
    <s v="GT"/>
    <s v="LFG"/>
    <n v="340969"/>
    <n v="18317"/>
    <n v="2019"/>
    <x v="9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5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5"/>
    <s v="natural gas"/>
    <b v="1"/>
  </r>
  <r>
    <n v="55622"/>
    <s v="N"/>
    <s v="Electric Utility"/>
    <s v="GT"/>
    <s v="NG"/>
    <n v="1972911"/>
    <n v="191170"/>
    <n v="2019"/>
    <x v="5"/>
    <s v="natural gas"/>
    <b v="1"/>
  </r>
  <r>
    <n v="55625"/>
    <s v="N"/>
    <s v="NAICS-22 Non-Cogen"/>
    <s v="GT"/>
    <s v="NG"/>
    <n v="137866"/>
    <n v="11763"/>
    <n v="2019"/>
    <x v="5"/>
    <s v="natural gas"/>
    <b v="1"/>
  </r>
  <r>
    <n v="55626"/>
    <s v="N"/>
    <s v="NAICS-22 Non-Cogen"/>
    <s v="GT"/>
    <s v="NG"/>
    <n v="145407"/>
    <n v="12245"/>
    <n v="2019"/>
    <x v="5"/>
    <s v="natural gas"/>
    <b v="1"/>
  </r>
  <r>
    <n v="55627"/>
    <s v="N"/>
    <s v="NAICS-22 Non-Cogen"/>
    <s v="GT"/>
    <s v="NG"/>
    <n v="133095"/>
    <n v="11509"/>
    <n v="2019"/>
    <x v="5"/>
    <s v="natural gas"/>
    <b v="1"/>
  </r>
  <r>
    <n v="55640"/>
    <s v="N"/>
    <s v="NAICS-22 Non-Cogen"/>
    <s v="GT"/>
    <s v="NG"/>
    <n v="6401924"/>
    <n v="522159"/>
    <n v="2019"/>
    <x v="5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5"/>
    <s v="natural gas"/>
    <b v="1"/>
  </r>
  <r>
    <n v="55650"/>
    <s v="N"/>
    <s v="NAICS-22 Non-Cogen"/>
    <s v="IC"/>
    <s v="NG"/>
    <n v="38324"/>
    <n v="3941"/>
    <n v="2019"/>
    <x v="5"/>
    <s v="natural gas"/>
    <b v="1"/>
  </r>
  <r>
    <n v="55651"/>
    <s v="N"/>
    <s v="Electric Utility"/>
    <s v="GT"/>
    <s v="NG"/>
    <n v="2266361"/>
    <n v="171223"/>
    <n v="2019"/>
    <x v="5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5"/>
    <s v="natural gas"/>
    <b v="1"/>
  </r>
  <r>
    <n v="55655"/>
    <s v="N"/>
    <s v="Electric Utility"/>
    <s v="GT"/>
    <s v="NG"/>
    <n v="1538308"/>
    <n v="134862"/>
    <n v="2019"/>
    <x v="5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5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5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9"/>
    <s v="biomass"/>
    <b v="1"/>
  </r>
  <r>
    <n v="55708"/>
    <s v="N"/>
    <s v="Electric Utility"/>
    <s v="ST"/>
    <s v="WDS"/>
    <n v="1465893"/>
    <n v="71646"/>
    <n v="2019"/>
    <x v="9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5"/>
    <s v="natural gas"/>
    <b v="1"/>
  </r>
  <r>
    <n v="55719"/>
    <s v="N"/>
    <s v="NAICS-22 Non-Cogen"/>
    <s v="WT"/>
    <s v="WND"/>
    <n v="1750106"/>
    <n v="196597"/>
    <n v="2019"/>
    <x v="10"/>
    <s v="wind"/>
    <b v="1"/>
  </r>
  <r>
    <n v="55733"/>
    <s v="N"/>
    <s v="Electric Utility"/>
    <s v="GT"/>
    <s v="NG"/>
    <n v="3412966"/>
    <n v="317878"/>
    <n v="2019"/>
    <x v="5"/>
    <s v="natural gas"/>
    <b v="1"/>
  </r>
  <r>
    <n v="55734"/>
    <s v="N"/>
    <s v="NAICS-22 Non-Cogen"/>
    <s v="WT"/>
    <s v="WND"/>
    <n v="1837506"/>
    <n v="206415"/>
    <n v="2019"/>
    <x v="10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5"/>
    <s v="natural gas"/>
    <b v="1"/>
  </r>
  <r>
    <n v="55739"/>
    <s v="N"/>
    <s v="NAICS-22 Non-Cogen"/>
    <s v="WT"/>
    <s v="WND"/>
    <n v="660894"/>
    <n v="74241"/>
    <n v="2019"/>
    <x v="10"/>
    <s v="wind"/>
    <b v="1"/>
  </r>
  <r>
    <n v="55740"/>
    <s v="N"/>
    <s v="NAICS-22 Non-Cogen"/>
    <s v="WT"/>
    <s v="WND"/>
    <n v="1212844"/>
    <n v="136244"/>
    <n v="2019"/>
    <x v="10"/>
    <s v="wind"/>
    <b v="1"/>
  </r>
  <r>
    <n v="55742"/>
    <s v="N"/>
    <s v="Electric Utility"/>
    <s v="WT"/>
    <s v="WND"/>
    <n v="404221"/>
    <n v="45408"/>
    <n v="2019"/>
    <x v="10"/>
    <s v="wind"/>
    <b v="1"/>
  </r>
  <r>
    <n v="55747"/>
    <s v="N"/>
    <s v="NAICS-22 Non-Cogen"/>
    <s v="WT"/>
    <s v="WND"/>
    <n v="1853894"/>
    <n v="208256"/>
    <n v="2019"/>
    <x v="10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9"/>
    <s v="biomass"/>
    <b v="0"/>
  </r>
  <r>
    <n v="55753"/>
    <s v="N"/>
    <s v="Commercial NAICS Non-Cogen"/>
    <s v="IC"/>
    <s v="LFG"/>
    <n v="181446"/>
    <n v="12977"/>
    <n v="2019"/>
    <x v="9"/>
    <s v="biomass"/>
    <b v="0"/>
  </r>
  <r>
    <n v="55757"/>
    <s v="N"/>
    <s v="NAICS-22 Non-Cogen"/>
    <s v="IC"/>
    <s v="LFG"/>
    <n v="567097"/>
    <n v="39257"/>
    <n v="2019"/>
    <x v="9"/>
    <s v="biomass"/>
    <b v="1"/>
  </r>
  <r>
    <n v="55765"/>
    <s v="N"/>
    <s v="NAICS-22 Non-Cogen"/>
    <s v="GT"/>
    <s v="LFG"/>
    <n v="614406"/>
    <n v="26640"/>
    <n v="2019"/>
    <x v="9"/>
    <s v="biomass"/>
    <b v="1"/>
  </r>
  <r>
    <n v="55766"/>
    <s v="N"/>
    <s v="Commercial NAICS Non-Cogen"/>
    <s v="IC"/>
    <s v="LFG"/>
    <n v="859524"/>
    <n v="68961"/>
    <n v="2019"/>
    <x v="9"/>
    <s v="biomass"/>
    <b v="0"/>
  </r>
  <r>
    <n v="55769"/>
    <s v="N"/>
    <s v="NAICS-22 Non-Cogen"/>
    <s v="WT"/>
    <s v="WND"/>
    <n v="167616"/>
    <n v="18829"/>
    <n v="2019"/>
    <x v="10"/>
    <s v="wind"/>
    <b v="1"/>
  </r>
  <r>
    <n v="55770"/>
    <s v="N"/>
    <s v="NAICS-22 Non-Cogen"/>
    <s v="IC"/>
    <s v="LFG"/>
    <n v="55690"/>
    <n v="5431"/>
    <n v="2019"/>
    <x v="9"/>
    <s v="biomass"/>
    <b v="1"/>
  </r>
  <r>
    <n v="55773"/>
    <s v="N"/>
    <s v="NAICS-22 Non-Cogen"/>
    <s v="GT"/>
    <s v="LFG"/>
    <n v="663631"/>
    <n v="27580"/>
    <n v="2019"/>
    <x v="9"/>
    <s v="biomass"/>
    <b v="1"/>
  </r>
  <r>
    <n v="55782"/>
    <s v="N"/>
    <s v="NAICS-22 Non-Cogen"/>
    <s v="WT"/>
    <s v="WND"/>
    <n v="13015"/>
    <n v="1462"/>
    <n v="2019"/>
    <x v="10"/>
    <s v="wind"/>
    <b v="1"/>
  </r>
  <r>
    <n v="55786"/>
    <s v="N"/>
    <s v="NAICS-22 Non-Cogen"/>
    <s v="GT"/>
    <s v="NG"/>
    <n v="626835"/>
    <n v="60588"/>
    <n v="2019"/>
    <x v="5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8"/>
    <s v="other"/>
    <b v="1"/>
  </r>
  <r>
    <n v="55790"/>
    <s v="N"/>
    <s v="NAICS-22 Non-Cogen"/>
    <s v="WT"/>
    <s v="WND"/>
    <n v="704406"/>
    <n v="79129"/>
    <n v="2019"/>
    <x v="10"/>
    <s v="wind"/>
    <b v="1"/>
  </r>
  <r>
    <n v="55795"/>
    <s v="N"/>
    <s v="NAICS-22 Non-Cogen"/>
    <s v="WT"/>
    <s v="WND"/>
    <n v="1278363"/>
    <n v="143604"/>
    <n v="2019"/>
    <x v="10"/>
    <s v="wind"/>
    <b v="1"/>
  </r>
  <r>
    <n v="55796"/>
    <s v="N"/>
    <s v="NAICS-22 Non-Cogen"/>
    <s v="WT"/>
    <s v="WND"/>
    <n v="1343928"/>
    <n v="150969"/>
    <n v="2019"/>
    <x v="10"/>
    <s v="wind"/>
    <b v="1"/>
  </r>
  <r>
    <n v="55799"/>
    <s v="Y"/>
    <s v="Industrial NAICS Cogen"/>
    <s v="GT"/>
    <s v="NG"/>
    <n v="657571"/>
    <n v="139762.70000000001"/>
    <n v="2019"/>
    <x v="5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8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8"/>
    <s v="other"/>
    <b v="0"/>
  </r>
  <r>
    <n v="55802"/>
    <s v="N"/>
    <s v="NAICS-22 Non-Cogen"/>
    <s v="GT"/>
    <s v="NG"/>
    <n v="936481"/>
    <n v="80233"/>
    <n v="2019"/>
    <x v="5"/>
    <s v="natural gas"/>
    <b v="1"/>
  </r>
  <r>
    <n v="55803"/>
    <s v="N"/>
    <s v="NAICS-22 Non-Cogen"/>
    <s v="WT"/>
    <s v="WND"/>
    <n v="69232"/>
    <n v="7777"/>
    <n v="2019"/>
    <x v="10"/>
    <s v="wind"/>
    <b v="1"/>
  </r>
  <r>
    <n v="55804"/>
    <s v="N"/>
    <s v="NAICS-22 Non-Cogen"/>
    <s v="WT"/>
    <s v="WND"/>
    <n v="1104552"/>
    <n v="124079"/>
    <n v="2019"/>
    <x v="10"/>
    <s v="wind"/>
    <b v="1"/>
  </r>
  <r>
    <n v="55805"/>
    <s v="N"/>
    <s v="NAICS-22 Non-Cogen"/>
    <s v="WT"/>
    <s v="WND"/>
    <n v="176224"/>
    <n v="19796"/>
    <n v="2019"/>
    <x v="10"/>
    <s v="wind"/>
    <b v="1"/>
  </r>
  <r>
    <n v="55807"/>
    <s v="N"/>
    <s v="NAICS-22 Non-Cogen"/>
    <s v="GT"/>
    <s v="NG"/>
    <n v="339254"/>
    <n v="30535"/>
    <n v="2019"/>
    <x v="5"/>
    <s v="natural gas"/>
    <b v="1"/>
  </r>
  <r>
    <n v="55809"/>
    <s v="N"/>
    <s v="NAICS-22 Non-Cogen"/>
    <s v="WT"/>
    <s v="WND"/>
    <n v="26358"/>
    <n v="2961"/>
    <n v="2019"/>
    <x v="10"/>
    <s v="wind"/>
    <b v="1"/>
  </r>
  <r>
    <n v="55810"/>
    <s v="N"/>
    <s v="NAICS-22 Non-Cogen"/>
    <s v="GT"/>
    <s v="NG"/>
    <n v="315962"/>
    <n v="26677"/>
    <n v="2019"/>
    <x v="5"/>
    <s v="natural gas"/>
    <b v="1"/>
  </r>
  <r>
    <n v="55811"/>
    <s v="N"/>
    <s v="NAICS-22 Non-Cogen"/>
    <s v="GT"/>
    <s v="NG"/>
    <n v="67883"/>
    <n v="6056"/>
    <n v="2019"/>
    <x v="5"/>
    <s v="natural gas"/>
    <b v="1"/>
  </r>
  <r>
    <n v="55813"/>
    <s v="N"/>
    <s v="NAICS-22 Non-Cogen"/>
    <s v="GT"/>
    <s v="NG"/>
    <n v="326885"/>
    <n v="28997"/>
    <n v="2019"/>
    <x v="5"/>
    <s v="natural gas"/>
    <b v="1"/>
  </r>
  <r>
    <n v="55816"/>
    <s v="N"/>
    <s v="NAICS-22 Non-Cogen"/>
    <s v="WT"/>
    <s v="WND"/>
    <n v="590906"/>
    <n v="66379"/>
    <n v="2019"/>
    <x v="10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5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5"/>
    <s v="natural gas"/>
    <b v="1"/>
  </r>
  <r>
    <n v="55851"/>
    <s v="Y"/>
    <s v="Industrial NAICS Cogen"/>
    <s v="GT"/>
    <s v="NG"/>
    <n v="1257965"/>
    <n v="276082.76"/>
    <n v="2019"/>
    <x v="5"/>
    <s v="natural gas"/>
    <b v="0"/>
  </r>
  <r>
    <n v="55851"/>
    <s v="Y"/>
    <s v="Industrial NAICS Cogen"/>
    <s v="GT"/>
    <s v="OG"/>
    <n v="288640"/>
    <n v="63166.243999999999"/>
    <n v="2019"/>
    <x v="8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5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5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5"/>
    <s v="natural gas"/>
    <b v="1"/>
  </r>
  <r>
    <n v="55871"/>
    <s v="N"/>
    <s v="NAICS-22 Non-Cogen"/>
    <s v="WT"/>
    <s v="WND"/>
    <n v="409636"/>
    <n v="46016"/>
    <n v="2019"/>
    <x v="10"/>
    <s v="wind"/>
    <b v="1"/>
  </r>
  <r>
    <n v="55874"/>
    <s v="N"/>
    <s v="NAICS-22 Non-Cogen"/>
    <s v="GT"/>
    <s v="NG"/>
    <n v="36552"/>
    <n v="2307"/>
    <n v="2019"/>
    <x v="5"/>
    <s v="natural gas"/>
    <b v="1"/>
  </r>
  <r>
    <n v="55880"/>
    <s v="N"/>
    <s v="Commercial NAICS Non-Cogen"/>
    <s v="IC"/>
    <s v="LFG"/>
    <n v="12266"/>
    <n v="548"/>
    <n v="2019"/>
    <x v="9"/>
    <s v="biomass"/>
    <b v="0"/>
  </r>
  <r>
    <n v="55882"/>
    <s v="Y"/>
    <s v="Industrial NAICS Cogen"/>
    <s v="ST"/>
    <s v="WDS"/>
    <n v="538252"/>
    <n v="117831"/>
    <n v="2019"/>
    <x v="9"/>
    <s v="biomass"/>
    <b v="0"/>
  </r>
  <r>
    <n v="55885"/>
    <s v="N"/>
    <s v="NAICS-22 Non-Cogen"/>
    <s v="IC"/>
    <s v="LFG"/>
    <n v="214289"/>
    <n v="12586"/>
    <n v="2019"/>
    <x v="9"/>
    <s v="biomass"/>
    <b v="1"/>
  </r>
  <r>
    <n v="55925"/>
    <s v="N"/>
    <s v="NAICS-22 Non-Cogen"/>
    <s v="IC"/>
    <s v="LFG"/>
    <n v="389767"/>
    <n v="32030"/>
    <n v="2019"/>
    <x v="9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9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5"/>
    <s v="natural gas"/>
    <b v="1"/>
  </r>
  <r>
    <n v="55935"/>
    <s v="N"/>
    <s v="NAICS-22 Non-Cogen"/>
    <s v="GT"/>
    <s v="NG"/>
    <n v="6274"/>
    <n v="414"/>
    <n v="2019"/>
    <x v="5"/>
    <s v="natural gas"/>
    <b v="1"/>
  </r>
  <r>
    <n v="55936"/>
    <s v="N"/>
    <s v="NAICS-22 Non-Cogen"/>
    <s v="GT"/>
    <s v="NG"/>
    <n v="899915"/>
    <n v="85390"/>
    <n v="2019"/>
    <x v="5"/>
    <s v="natural gas"/>
    <b v="1"/>
  </r>
  <r>
    <n v="55938"/>
    <s v="N"/>
    <s v="NAICS-22 Non-Cogen"/>
    <s v="GT"/>
    <s v="NG"/>
    <n v="755236"/>
    <n v="71728"/>
    <n v="2019"/>
    <x v="5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10"/>
    <s v="wind"/>
    <b v="1"/>
  </r>
  <r>
    <n v="55950"/>
    <s v="Y"/>
    <s v="Industrial NAICS Cogen"/>
    <s v="GT"/>
    <s v="NG"/>
    <n v="0"/>
    <n v="0"/>
    <n v="2019"/>
    <x v="5"/>
    <s v="natural gas"/>
    <b v="0"/>
  </r>
  <r>
    <n v="55951"/>
    <s v="N"/>
    <s v="Electric Utility"/>
    <s v="GT"/>
    <s v="NG"/>
    <n v="4497"/>
    <n v="4041"/>
    <n v="2019"/>
    <x v="5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5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10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8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9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9"/>
    <s v="biomass"/>
    <b v="1"/>
  </r>
  <r>
    <n v="55972"/>
    <s v="N"/>
    <s v="Electric Utility"/>
    <s v="GT"/>
    <s v="NG"/>
    <n v="2218816"/>
    <n v="195085"/>
    <n v="2019"/>
    <x v="5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10"/>
    <s v="wind"/>
    <b v="1"/>
  </r>
  <r>
    <n v="55981"/>
    <s v="N"/>
    <s v="NAICS-22 Non-Cogen"/>
    <s v="WT"/>
    <s v="WND"/>
    <n v="12757"/>
    <n v="1433"/>
    <n v="2019"/>
    <x v="10"/>
    <s v="wind"/>
    <b v="1"/>
  </r>
  <r>
    <n v="55983"/>
    <s v="N"/>
    <s v="NAICS-22 Non-Cogen"/>
    <s v="ST"/>
    <s v="GEO"/>
    <n v="2863461"/>
    <n v="321665"/>
    <n v="2019"/>
    <x v="13"/>
    <s v="geothermal"/>
    <b v="1"/>
  </r>
  <r>
    <n v="55984"/>
    <s v="N"/>
    <s v="NAICS-22 Non-Cogen"/>
    <s v="ST"/>
    <s v="GEO"/>
    <n v="630483"/>
    <n v="70825"/>
    <n v="2019"/>
    <x v="13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10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10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3"/>
    <s v="geothermal"/>
    <b v="1"/>
  </r>
  <r>
    <n v="55992"/>
    <s v="N"/>
    <s v="NAICS-22 Non-Cogen"/>
    <s v="WT"/>
    <s v="WND"/>
    <n v="4706239"/>
    <n v="528672"/>
    <n v="2019"/>
    <x v="10"/>
    <s v="wind"/>
    <b v="1"/>
  </r>
  <r>
    <n v="55995"/>
    <s v="N"/>
    <s v="Electric Utility"/>
    <s v="WT"/>
    <s v="WND"/>
    <n v="155947"/>
    <n v="17518"/>
    <n v="2019"/>
    <x v="10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5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10"/>
    <s v="wind"/>
    <b v="1"/>
  </r>
  <r>
    <n v="56002"/>
    <s v="N"/>
    <s v="NAICS-22 Non-Cogen"/>
    <s v="WT"/>
    <s v="WND"/>
    <n v="61220"/>
    <n v="6877"/>
    <n v="2019"/>
    <x v="10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10"/>
    <s v="wind"/>
    <b v="1"/>
  </r>
  <r>
    <n v="56011"/>
    <s v="N"/>
    <s v="NAICS-22 Non-Cogen"/>
    <s v="WT"/>
    <s v="WND"/>
    <n v="994157"/>
    <n v="111678"/>
    <n v="2019"/>
    <x v="10"/>
    <s v="wind"/>
    <b v="1"/>
  </r>
  <r>
    <n v="56012"/>
    <s v="N"/>
    <s v="NAICS-22 Non-Cogen"/>
    <s v="WT"/>
    <s v="WND"/>
    <n v="1268054"/>
    <n v="142446"/>
    <n v="2019"/>
    <x v="10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5"/>
    <s v="natural gas"/>
    <b v="0"/>
  </r>
  <r>
    <n v="56018"/>
    <s v="N"/>
    <s v="Electric Utility"/>
    <s v="GT"/>
    <s v="NG"/>
    <n v="539076"/>
    <n v="53719"/>
    <n v="2019"/>
    <x v="5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8"/>
    <s v="other"/>
    <b v="1"/>
  </r>
  <r>
    <n v="56032"/>
    <s v="N"/>
    <s v="NAICS-22 Non-Cogen"/>
    <s v="GT"/>
    <s v="NG"/>
    <n v="428541"/>
    <n v="39853.546999999999"/>
    <n v="2019"/>
    <x v="5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5"/>
    <s v="natural gas"/>
    <b v="0"/>
  </r>
  <r>
    <n v="56036"/>
    <s v="Y"/>
    <s v="Commercial NAICS Cogen"/>
    <s v="IC"/>
    <s v="OBG"/>
    <n v="119353"/>
    <n v="20736.77"/>
    <n v="2019"/>
    <x v="9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5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5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9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9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9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9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5"/>
    <s v="natural gas"/>
    <b v="0"/>
  </r>
  <r>
    <n v="56051"/>
    <s v="N"/>
    <s v="Industrial NAICS Non-Cogen"/>
    <s v="GT"/>
    <s v="NG"/>
    <n v="3224345"/>
    <n v="309014"/>
    <n v="2019"/>
    <x v="5"/>
    <s v="natural gas"/>
    <b v="0"/>
  </r>
  <r>
    <n v="56052"/>
    <s v="N"/>
    <s v="NAICS-22 Non-Cogen"/>
    <s v="WT"/>
    <s v="WND"/>
    <n v="632460"/>
    <n v="71047"/>
    <n v="2019"/>
    <x v="10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10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9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5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10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8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5"/>
    <s v="natural gas"/>
    <b v="0"/>
  </r>
  <r>
    <n v="56080"/>
    <s v="Y"/>
    <s v="Commercial NAICS Cogen"/>
    <s v="IC"/>
    <s v="OBG"/>
    <n v="158535"/>
    <n v="18601.338"/>
    <n v="2019"/>
    <x v="9"/>
    <s v="biomass"/>
    <b v="0"/>
  </r>
  <r>
    <n v="56081"/>
    <s v="N"/>
    <s v="NAICS-22 Non-Cogen"/>
    <s v="WT"/>
    <s v="WND"/>
    <n v="2057251"/>
    <n v="231100"/>
    <n v="2019"/>
    <x v="10"/>
    <s v="wind"/>
    <b v="1"/>
  </r>
  <r>
    <n v="56090"/>
    <s v="N"/>
    <s v="Industrial NAICS Non-Cogen"/>
    <s v="GT"/>
    <s v="OG"/>
    <n v="442468"/>
    <n v="28555"/>
    <n v="2019"/>
    <x v="8"/>
    <s v="other"/>
    <b v="0"/>
  </r>
  <r>
    <n v="56092"/>
    <s v="N"/>
    <s v="NAICS-22 Non-Cogen"/>
    <s v="WT"/>
    <s v="WND"/>
    <n v="859158"/>
    <n v="96513"/>
    <n v="2019"/>
    <x v="10"/>
    <s v="wind"/>
    <b v="1"/>
  </r>
  <r>
    <n v="56093"/>
    <s v="N"/>
    <s v="NAICS-22 Non-Cogen"/>
    <s v="WT"/>
    <s v="WND"/>
    <n v="3061158"/>
    <n v="343873"/>
    <n v="2019"/>
    <x v="10"/>
    <s v="wind"/>
    <b v="1"/>
  </r>
  <r>
    <n v="56094"/>
    <s v="N"/>
    <s v="NAICS-22 Non-Cogen"/>
    <s v="WT"/>
    <s v="WND"/>
    <n v="1627366"/>
    <n v="182809"/>
    <n v="2019"/>
    <x v="10"/>
    <s v="wind"/>
    <b v="1"/>
  </r>
  <r>
    <n v="56097"/>
    <s v="N"/>
    <s v="NAICS-22 Non-Cogen"/>
    <s v="WT"/>
    <s v="WND"/>
    <n v="5430755"/>
    <n v="610060"/>
    <n v="2019"/>
    <x v="10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10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10"/>
    <s v="wind"/>
    <b v="1"/>
  </r>
  <r>
    <n v="56108"/>
    <s v="N"/>
    <s v="Electric Utility"/>
    <s v="GT"/>
    <s v="NG"/>
    <n v="217526"/>
    <n v="16122"/>
    <n v="2019"/>
    <x v="5"/>
    <s v="natural gas"/>
    <b v="1"/>
  </r>
  <r>
    <n v="56111"/>
    <s v="N"/>
    <s v="NAICS-22 Non-Cogen"/>
    <s v="WT"/>
    <s v="WND"/>
    <n v="3472154"/>
    <n v="390042"/>
    <n v="2019"/>
    <x v="10"/>
    <s v="wind"/>
    <b v="1"/>
  </r>
  <r>
    <n v="56112"/>
    <s v="N"/>
    <s v="NAICS-22 Non-Cogen"/>
    <s v="WT"/>
    <s v="WND"/>
    <n v="604179"/>
    <n v="67870"/>
    <n v="2019"/>
    <x v="10"/>
    <s v="wind"/>
    <b v="1"/>
  </r>
  <r>
    <n v="56113"/>
    <s v="N"/>
    <s v="NAICS-22 Non-Cogen"/>
    <s v="IC"/>
    <s v="LFG"/>
    <n v="426121"/>
    <n v="34439"/>
    <n v="2019"/>
    <x v="9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9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9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9"/>
    <s v="biomass"/>
    <b v="1"/>
  </r>
  <r>
    <n v="56120"/>
    <s v="N"/>
    <s v="Electric Utility"/>
    <s v="IC"/>
    <s v="LFG"/>
    <n v="107810"/>
    <n v="6214"/>
    <n v="2019"/>
    <x v="9"/>
    <s v="biomass"/>
    <b v="1"/>
  </r>
  <r>
    <n v="56121"/>
    <s v="N"/>
    <s v="Electric Utility"/>
    <s v="IC"/>
    <s v="LFG"/>
    <n v="81871"/>
    <n v="7284"/>
    <n v="2019"/>
    <x v="9"/>
    <s v="biomass"/>
    <b v="1"/>
  </r>
  <r>
    <n v="56122"/>
    <s v="N"/>
    <s v="Electric Utility"/>
    <s v="GT"/>
    <s v="LFG"/>
    <n v="9606"/>
    <n v="704"/>
    <n v="2019"/>
    <x v="9"/>
    <s v="biomass"/>
    <b v="1"/>
  </r>
  <r>
    <n v="56122"/>
    <s v="N"/>
    <s v="Electric Utility"/>
    <s v="IC"/>
    <s v="LFG"/>
    <n v="185377"/>
    <n v="13593"/>
    <n v="2019"/>
    <x v="9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5"/>
    <s v="natural gas"/>
    <b v="0"/>
  </r>
  <r>
    <n v="56134"/>
    <s v="Y"/>
    <s v="Commercial NAICS Cogen"/>
    <s v="IC"/>
    <s v="OBG"/>
    <n v="109745"/>
    <n v="7249.7619999999997"/>
    <n v="2019"/>
    <x v="9"/>
    <s v="biomass"/>
    <b v="0"/>
  </r>
  <r>
    <n v="56135"/>
    <s v="N"/>
    <s v="Electric Utility"/>
    <s v="GT"/>
    <s v="NG"/>
    <n v="151878"/>
    <n v="12155"/>
    <n v="2019"/>
    <x v="5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8"/>
    <s v="natural gas"/>
    <b v="0"/>
  </r>
  <r>
    <n v="56139"/>
    <s v="Y"/>
    <s v="Industrial NAICS Cogen"/>
    <s v="OT"/>
    <s v="OTH"/>
    <n v="160103"/>
    <n v="14077"/>
    <n v="2019"/>
    <x v="8"/>
    <s v="other"/>
    <b v="0"/>
  </r>
  <r>
    <n v="56142"/>
    <s v="N"/>
    <s v="NAICS-22 Non-Cogen"/>
    <s v="WT"/>
    <s v="WND"/>
    <n v="1793824"/>
    <n v="201508"/>
    <n v="2019"/>
    <x v="10"/>
    <s v="wind"/>
    <b v="1"/>
  </r>
  <r>
    <n v="56143"/>
    <s v="N"/>
    <s v="Electric Utility"/>
    <s v="GT"/>
    <s v="NG"/>
    <n v="840412"/>
    <n v="79777"/>
    <n v="2019"/>
    <x v="5"/>
    <s v="natural gas"/>
    <b v="1"/>
  </r>
  <r>
    <n v="56144"/>
    <s v="N"/>
    <s v="Electric Utility"/>
    <s v="GT"/>
    <s v="NG"/>
    <n v="10990"/>
    <n v="792"/>
    <n v="2019"/>
    <x v="5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5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10"/>
    <s v="wind"/>
    <b v="1"/>
  </r>
  <r>
    <n v="56160"/>
    <s v="N"/>
    <s v="NAICS-22 Non-Cogen"/>
    <s v="WT"/>
    <s v="WND"/>
    <n v="1580897"/>
    <n v="177589"/>
    <n v="2019"/>
    <x v="10"/>
    <s v="wind"/>
    <b v="1"/>
  </r>
  <r>
    <n v="56162"/>
    <s v="N"/>
    <s v="Electric Utility"/>
    <s v="WT"/>
    <s v="WND"/>
    <n v="1132877"/>
    <n v="127261"/>
    <n v="2019"/>
    <x v="10"/>
    <s v="wind"/>
    <b v="1"/>
  </r>
  <r>
    <n v="56163"/>
    <s v="Y"/>
    <s v="Industrial NAICS Cogen"/>
    <s v="GT"/>
    <s v="NG"/>
    <n v="114332"/>
    <n v="27477"/>
    <n v="2019"/>
    <x v="5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8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10"/>
    <s v="wind"/>
    <b v="1"/>
  </r>
  <r>
    <n v="56173"/>
    <s v="N"/>
    <s v="NAICS-22 Non-Cogen"/>
    <s v="WT"/>
    <s v="WND"/>
    <n v="3704548"/>
    <n v="416148"/>
    <n v="2019"/>
    <x v="10"/>
    <s v="wind"/>
    <b v="1"/>
  </r>
  <r>
    <n v="56174"/>
    <s v="N"/>
    <s v="NAICS-22 Non-Cogen"/>
    <s v="WT"/>
    <s v="WND"/>
    <n v="1168431"/>
    <n v="131255"/>
    <n v="2019"/>
    <x v="10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5"/>
    <s v="natural gas"/>
    <b v="1"/>
  </r>
  <r>
    <n v="56185"/>
    <s v="N"/>
    <s v="NAICS-22 Non-Cogen"/>
    <s v="IC"/>
    <s v="NG"/>
    <n v="129985"/>
    <n v="12526"/>
    <n v="2019"/>
    <x v="5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5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9"/>
    <s v="biomass"/>
    <b v="0"/>
  </r>
  <r>
    <n v="56192"/>
    <s v="Y"/>
    <s v="Industrial NAICS Cogen"/>
    <s v="ST"/>
    <s v="BLQ"/>
    <n v="409936"/>
    <n v="90766.671000000002"/>
    <n v="2019"/>
    <x v="9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9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9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10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10"/>
    <s v="wind"/>
    <b v="1"/>
  </r>
  <r>
    <n v="56200"/>
    <s v="N"/>
    <s v="NAICS-22 Non-Cogen"/>
    <s v="WT"/>
    <s v="WND"/>
    <n v="20030"/>
    <n v="2250"/>
    <n v="2019"/>
    <x v="10"/>
    <s v="wind"/>
    <b v="1"/>
  </r>
  <r>
    <n v="56201"/>
    <s v="N"/>
    <s v="NAICS-22 Non-Cogen"/>
    <s v="WT"/>
    <s v="WND"/>
    <n v="44528"/>
    <n v="5002"/>
    <n v="2019"/>
    <x v="10"/>
    <s v="wind"/>
    <b v="1"/>
  </r>
  <r>
    <n v="56202"/>
    <s v="N"/>
    <s v="NAICS-22 Non-Cogen"/>
    <s v="WT"/>
    <s v="WND"/>
    <n v="37541"/>
    <n v="4217"/>
    <n v="2019"/>
    <x v="10"/>
    <s v="wind"/>
    <b v="1"/>
  </r>
  <r>
    <n v="56203"/>
    <s v="N"/>
    <s v="NAICS-22 Non-Cogen"/>
    <s v="WT"/>
    <s v="WND"/>
    <n v="15705"/>
    <n v="1764"/>
    <n v="2019"/>
    <x v="10"/>
    <s v="wind"/>
    <b v="1"/>
  </r>
  <r>
    <n v="56204"/>
    <s v="N"/>
    <s v="NAICS-22 Non-Cogen"/>
    <s v="WT"/>
    <s v="WND"/>
    <n v="45703"/>
    <n v="5134"/>
    <n v="2019"/>
    <x v="10"/>
    <s v="wind"/>
    <b v="1"/>
  </r>
  <r>
    <n v="56205"/>
    <s v="N"/>
    <s v="NAICS-22 Non-Cogen"/>
    <s v="WT"/>
    <s v="WND"/>
    <n v="30721"/>
    <n v="3451"/>
    <n v="2019"/>
    <x v="10"/>
    <s v="wind"/>
    <b v="1"/>
  </r>
  <r>
    <n v="56206"/>
    <s v="N"/>
    <s v="NAICS-22 Non-Cogen"/>
    <s v="WT"/>
    <s v="WND"/>
    <n v="40985"/>
    <n v="4604"/>
    <n v="2019"/>
    <x v="10"/>
    <s v="wind"/>
    <b v="1"/>
  </r>
  <r>
    <n v="56207"/>
    <s v="N"/>
    <s v="NAICS-22 Non-Cogen"/>
    <s v="WT"/>
    <s v="WND"/>
    <n v="7939"/>
    <n v="892"/>
    <n v="2019"/>
    <x v="10"/>
    <s v="wind"/>
    <b v="1"/>
  </r>
  <r>
    <n v="56208"/>
    <s v="N"/>
    <s v="NAICS-22 Non-Cogen"/>
    <s v="WT"/>
    <s v="WND"/>
    <n v="7939"/>
    <n v="892"/>
    <n v="2019"/>
    <x v="10"/>
    <s v="wind"/>
    <b v="1"/>
  </r>
  <r>
    <n v="56209"/>
    <s v="N"/>
    <s v="NAICS-22 Non-Cogen"/>
    <s v="WT"/>
    <s v="WND"/>
    <n v="46379"/>
    <n v="5210"/>
    <n v="2019"/>
    <x v="10"/>
    <s v="wind"/>
    <b v="1"/>
  </r>
  <r>
    <n v="56210"/>
    <s v="N"/>
    <s v="NAICS-22 Non-Cogen"/>
    <s v="WT"/>
    <s v="WND"/>
    <n v="7939"/>
    <n v="892"/>
    <n v="2019"/>
    <x v="10"/>
    <s v="wind"/>
    <b v="1"/>
  </r>
  <r>
    <n v="56211"/>
    <s v="N"/>
    <s v="NAICS-22 Non-Cogen"/>
    <s v="WT"/>
    <s v="WND"/>
    <n v="1338165"/>
    <n v="150322"/>
    <n v="2019"/>
    <x v="10"/>
    <s v="wind"/>
    <b v="1"/>
  </r>
  <r>
    <n v="56212"/>
    <s v="N"/>
    <s v="NAICS-22 Non-Cogen"/>
    <s v="WT"/>
    <s v="WND"/>
    <n v="3245971"/>
    <n v="364634"/>
    <n v="2019"/>
    <x v="10"/>
    <s v="wind"/>
    <b v="1"/>
  </r>
  <r>
    <n v="56223"/>
    <s v="N"/>
    <s v="Electric Utility"/>
    <s v="GT"/>
    <s v="NG"/>
    <n v="0"/>
    <n v="0"/>
    <n v="2019"/>
    <x v="5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10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2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5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5"/>
    <s v="natural gas"/>
    <b v="1"/>
  </r>
  <r>
    <n v="56239"/>
    <s v="N"/>
    <s v="NAICS-22 Non-Cogen"/>
    <s v="GT"/>
    <s v="NG"/>
    <n v="176005"/>
    <n v="16323.34"/>
    <n v="2019"/>
    <x v="5"/>
    <s v="natural gas"/>
    <b v="1"/>
  </r>
  <r>
    <n v="56240"/>
    <s v="N"/>
    <s v="NAICS-22 Non-Cogen"/>
    <s v="WT"/>
    <s v="WND"/>
    <n v="3190094"/>
    <n v="358357"/>
    <n v="2019"/>
    <x v="10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5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5"/>
    <s v="natural gas"/>
    <b v="0"/>
  </r>
  <r>
    <n v="56250"/>
    <s v="N"/>
    <s v="NAICS-22 Non-Cogen"/>
    <s v="IC"/>
    <s v="LFG"/>
    <n v="984318"/>
    <n v="79070"/>
    <n v="2019"/>
    <x v="9"/>
    <s v="biomass"/>
    <b v="1"/>
  </r>
  <r>
    <n v="56251"/>
    <s v="N"/>
    <s v="Electric Utility"/>
    <s v="WT"/>
    <s v="WND"/>
    <n v="4345599"/>
    <n v="488160"/>
    <n v="2019"/>
    <x v="10"/>
    <s v="wind"/>
    <b v="1"/>
  </r>
  <r>
    <n v="56252"/>
    <s v="N"/>
    <s v="Electric Utility"/>
    <s v="WT"/>
    <s v="WND"/>
    <n v="4774044"/>
    <n v="536289"/>
    <n v="2019"/>
    <x v="10"/>
    <s v="wind"/>
    <b v="1"/>
  </r>
  <r>
    <n v="56253"/>
    <s v="N"/>
    <s v="Electric Utility"/>
    <s v="GT"/>
    <s v="NG"/>
    <n v="643758"/>
    <n v="78347"/>
    <n v="2019"/>
    <x v="5"/>
    <s v="natural gas"/>
    <b v="1"/>
  </r>
  <r>
    <n v="56255"/>
    <s v="N"/>
    <s v="Electric Utility"/>
    <s v="WT"/>
    <s v="WND"/>
    <n v="3008816"/>
    <n v="337993"/>
    <n v="2019"/>
    <x v="10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8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10"/>
    <s v="wind"/>
    <b v="1"/>
  </r>
  <r>
    <n v="56271"/>
    <s v="N"/>
    <s v="NAICS-22 Non-Cogen"/>
    <s v="WT"/>
    <s v="WND"/>
    <n v="480734"/>
    <n v="54003"/>
    <n v="2019"/>
    <x v="10"/>
    <s v="wind"/>
    <b v="1"/>
  </r>
  <r>
    <n v="56273"/>
    <s v="N"/>
    <s v="NAICS-22 Non-Cogen"/>
    <s v="WT"/>
    <s v="WND"/>
    <n v="4559862"/>
    <n v="512229"/>
    <n v="2019"/>
    <x v="10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10"/>
    <s v="wind"/>
    <b v="1"/>
  </r>
  <r>
    <n v="56276"/>
    <s v="N"/>
    <s v="NAICS-22 Non-Cogen"/>
    <s v="WT"/>
    <s v="WND"/>
    <n v="14768"/>
    <n v="1659"/>
    <n v="2019"/>
    <x v="10"/>
    <s v="wind"/>
    <b v="1"/>
  </r>
  <r>
    <n v="56277"/>
    <s v="N"/>
    <s v="Electric Utility"/>
    <s v="IC"/>
    <s v="LFG"/>
    <n v="389004"/>
    <n v="29622"/>
    <n v="2019"/>
    <x v="9"/>
    <s v="biomass"/>
    <b v="1"/>
  </r>
  <r>
    <n v="56278"/>
    <s v="N"/>
    <s v="Electric Utility"/>
    <s v="IC"/>
    <s v="LFG"/>
    <n v="180503"/>
    <n v="14893"/>
    <n v="2019"/>
    <x v="9"/>
    <s v="biomass"/>
    <b v="1"/>
  </r>
  <r>
    <n v="56279"/>
    <s v="N"/>
    <s v="Electric Utility"/>
    <s v="IC"/>
    <s v="LFG"/>
    <n v="222504"/>
    <n v="18669"/>
    <n v="2019"/>
    <x v="9"/>
    <s v="biomass"/>
    <b v="1"/>
  </r>
  <r>
    <n v="56280"/>
    <s v="N"/>
    <s v="Electric Utility"/>
    <s v="IC"/>
    <s v="LFG"/>
    <n v="5281"/>
    <n v="393"/>
    <n v="2019"/>
    <x v="9"/>
    <s v="biomass"/>
    <b v="1"/>
  </r>
  <r>
    <n v="56283"/>
    <s v="N"/>
    <s v="Electric Utility"/>
    <s v="GT"/>
    <s v="NG"/>
    <n v="261455"/>
    <n v="21668"/>
    <n v="2019"/>
    <x v="5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10"/>
    <s v="wind"/>
    <b v="1"/>
  </r>
  <r>
    <n v="56291"/>
    <s v="N"/>
    <s v="NAICS-22 Non-Cogen"/>
    <s v="WT"/>
    <s v="WND"/>
    <n v="22196809"/>
    <n v="2493463"/>
    <n v="2019"/>
    <x v="10"/>
    <s v="wind"/>
    <b v="1"/>
  </r>
  <r>
    <n v="56293"/>
    <s v="N"/>
    <s v="NAICS-22 Non-Cogen"/>
    <s v="WT"/>
    <s v="WND"/>
    <n v="2855745"/>
    <n v="320798"/>
    <n v="2019"/>
    <x v="10"/>
    <s v="wind"/>
    <b v="1"/>
  </r>
  <r>
    <n v="56294"/>
    <s v="N"/>
    <s v="Industrial NAICS Non-Cogen"/>
    <s v="OT"/>
    <s v="WH"/>
    <n v="530862"/>
    <n v="59634"/>
    <n v="2019"/>
    <x v="8"/>
    <s v="other"/>
    <b v="0"/>
  </r>
  <r>
    <n v="56295"/>
    <s v="N"/>
    <s v="NAICS-22 Non-Cogen"/>
    <s v="WT"/>
    <s v="WND"/>
    <n v="1396582"/>
    <n v="156884"/>
    <n v="2019"/>
    <x v="10"/>
    <s v="wind"/>
    <b v="1"/>
  </r>
  <r>
    <n v="56296"/>
    <s v="N"/>
    <s v="NAICS-22 Non-Cogen"/>
    <s v="WT"/>
    <s v="WND"/>
    <n v="2500349"/>
    <n v="280875"/>
    <n v="2019"/>
    <x v="10"/>
    <s v="wind"/>
    <b v="1"/>
  </r>
  <r>
    <n v="56297"/>
    <s v="N"/>
    <s v="NAICS-22 Non-Cogen"/>
    <s v="WT"/>
    <s v="WND"/>
    <n v="1354946"/>
    <n v="152207"/>
    <n v="2019"/>
    <x v="10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10"/>
    <s v="wind"/>
    <b v="1"/>
  </r>
  <r>
    <n v="56300"/>
    <s v="N"/>
    <s v="NAICS-22 Non-Cogen"/>
    <s v="WT"/>
    <s v="WND"/>
    <n v="186372"/>
    <n v="20936"/>
    <n v="2019"/>
    <x v="10"/>
    <s v="wind"/>
    <b v="1"/>
  </r>
  <r>
    <n v="56301"/>
    <s v="N"/>
    <s v="NAICS-22 Non-Cogen"/>
    <s v="WT"/>
    <s v="WND"/>
    <n v="1459002"/>
    <n v="163896"/>
    <n v="2019"/>
    <x v="10"/>
    <s v="wind"/>
    <b v="1"/>
  </r>
  <r>
    <n v="56302"/>
    <s v="N"/>
    <s v="NAICS-22 Non-Cogen"/>
    <s v="WT"/>
    <s v="WND"/>
    <n v="1323923"/>
    <n v="148722"/>
    <n v="2019"/>
    <x v="10"/>
    <s v="wind"/>
    <b v="1"/>
  </r>
  <r>
    <n v="56303"/>
    <s v="N"/>
    <s v="NAICS-22 Non-Cogen"/>
    <s v="WT"/>
    <s v="WND"/>
    <n v="3416623"/>
    <n v="383804"/>
    <n v="2019"/>
    <x v="10"/>
    <s v="wind"/>
    <b v="1"/>
  </r>
  <r>
    <n v="56304"/>
    <s v="N"/>
    <s v="NAICS-22 Non-Cogen"/>
    <s v="WT"/>
    <s v="WND"/>
    <n v="3594895"/>
    <n v="403830"/>
    <n v="2019"/>
    <x v="10"/>
    <s v="wind"/>
    <b v="1"/>
  </r>
  <r>
    <n v="56307"/>
    <s v="N"/>
    <s v="NAICS-22 Non-Cogen"/>
    <s v="WT"/>
    <s v="WND"/>
    <n v="406011"/>
    <n v="45609"/>
    <n v="2019"/>
    <x v="10"/>
    <s v="wind"/>
    <b v="1"/>
  </r>
  <r>
    <n v="56308"/>
    <s v="N"/>
    <s v="NAICS-22 Non-Cogen"/>
    <s v="WT"/>
    <s v="WND"/>
    <n v="218402"/>
    <n v="24534"/>
    <n v="2019"/>
    <x v="10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10"/>
    <s v="wind"/>
    <b v="1"/>
  </r>
  <r>
    <n v="56312"/>
    <s v="Y"/>
    <s v="Industrial NAICS Cogen"/>
    <s v="GT"/>
    <s v="NG"/>
    <n v="2637067"/>
    <n v="400335.38"/>
    <n v="2019"/>
    <x v="5"/>
    <s v="natural gas"/>
    <b v="0"/>
  </r>
  <r>
    <n v="56312"/>
    <s v="Y"/>
    <s v="Industrial NAICS Cogen"/>
    <s v="GT"/>
    <s v="OG"/>
    <n v="1821459"/>
    <n v="276512.62"/>
    <n v="2019"/>
    <x v="8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3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10"/>
    <s v="wind"/>
    <b v="1"/>
  </r>
  <r>
    <n v="56321"/>
    <s v="N"/>
    <s v="NAICS-22 Non-Cogen"/>
    <s v="BT"/>
    <s v="GEO"/>
    <n v="1207253"/>
    <n v="135616"/>
    <n v="2019"/>
    <x v="13"/>
    <s v="geothermal"/>
    <b v="1"/>
  </r>
  <r>
    <n v="56322"/>
    <s v="N"/>
    <s v="Electric Utility"/>
    <s v="PV"/>
    <s v="SUN"/>
    <n v="3461"/>
    <n v="389"/>
    <n v="2019"/>
    <x v="12"/>
    <s v="solar"/>
    <b v="1"/>
  </r>
  <r>
    <n v="56322"/>
    <s v="N"/>
    <s v="Electric Utility"/>
    <s v="WT"/>
    <s v="WND"/>
    <n v="5455911"/>
    <n v="612886"/>
    <n v="2019"/>
    <x v="10"/>
    <s v="wind"/>
    <b v="1"/>
  </r>
  <r>
    <n v="56323"/>
    <s v="N"/>
    <s v="NAICS-22 Non-Cogen"/>
    <s v="IC"/>
    <s v="LFG"/>
    <n v="364772"/>
    <n v="30887"/>
    <n v="2019"/>
    <x v="9"/>
    <s v="biomass"/>
    <b v="1"/>
  </r>
  <r>
    <n v="56324"/>
    <s v="N"/>
    <s v="NAICS-22 Non-Cogen"/>
    <s v="IC"/>
    <s v="LFG"/>
    <n v="353176"/>
    <n v="25901"/>
    <n v="2019"/>
    <x v="9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5"/>
    <s v="natural gas"/>
    <b v="1"/>
  </r>
  <r>
    <n v="56327"/>
    <s v="N"/>
    <s v="Electric Utility"/>
    <s v="IC"/>
    <s v="LFG"/>
    <n v="238504"/>
    <n v="19128"/>
    <n v="2019"/>
    <x v="9"/>
    <s v="biomass"/>
    <b v="1"/>
  </r>
  <r>
    <n v="56328"/>
    <s v="N"/>
    <s v="Electric Utility"/>
    <s v="GT"/>
    <s v="NG"/>
    <n v="1894615"/>
    <n v="155985"/>
    <n v="2019"/>
    <x v="5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9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10"/>
    <s v="wind"/>
    <b v="1"/>
  </r>
  <r>
    <n v="56336"/>
    <s v="N"/>
    <s v="NAICS-22 Non-Cogen"/>
    <s v="WT"/>
    <s v="WND"/>
    <n v="2513997"/>
    <n v="282408"/>
    <n v="2019"/>
    <x v="10"/>
    <s v="wind"/>
    <b v="1"/>
  </r>
  <r>
    <n v="56337"/>
    <s v="N"/>
    <s v="NAICS-22 Non-Cogen"/>
    <s v="WT"/>
    <s v="WND"/>
    <n v="6278643"/>
    <n v="705307"/>
    <n v="2019"/>
    <x v="10"/>
    <s v="wind"/>
    <b v="1"/>
  </r>
  <r>
    <n v="56338"/>
    <s v="N"/>
    <s v="NAICS-22 Non-Cogen"/>
    <s v="WT"/>
    <s v="WND"/>
    <n v="5022293"/>
    <n v="564176"/>
    <n v="2019"/>
    <x v="10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5"/>
    <s v="natural gas"/>
    <b v="1"/>
  </r>
  <r>
    <n v="56347"/>
    <s v="N"/>
    <s v="Electric Utility"/>
    <s v="WT"/>
    <s v="WND"/>
    <n v="1570562"/>
    <n v="176428"/>
    <n v="2019"/>
    <x v="10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10"/>
    <s v="wind"/>
    <b v="1"/>
  </r>
  <r>
    <n v="56355"/>
    <s v="N"/>
    <s v="Electric Utility"/>
    <s v="WT"/>
    <s v="WND"/>
    <n v="5038747"/>
    <n v="566024"/>
    <n v="2019"/>
    <x v="10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10"/>
    <s v="wind"/>
    <b v="1"/>
  </r>
  <r>
    <n v="56359"/>
    <s v="N"/>
    <s v="NAICS-22 Non-Cogen"/>
    <s v="WT"/>
    <s v="WND"/>
    <n v="1723651"/>
    <n v="193625"/>
    <n v="2019"/>
    <x v="10"/>
    <s v="wind"/>
    <b v="1"/>
  </r>
  <r>
    <n v="56360"/>
    <s v="N"/>
    <s v="Electric Utility"/>
    <s v="WT"/>
    <s v="WND"/>
    <n v="873810"/>
    <n v="98159"/>
    <n v="2019"/>
    <x v="10"/>
    <s v="wind"/>
    <b v="1"/>
  </r>
  <r>
    <n v="56361"/>
    <s v="N"/>
    <s v="NAICS-22 Non-Cogen"/>
    <s v="WT"/>
    <s v="WND"/>
    <n v="3976195"/>
    <n v="446663"/>
    <n v="2019"/>
    <x v="10"/>
    <s v="wind"/>
    <b v="1"/>
  </r>
  <r>
    <n v="56362"/>
    <s v="N"/>
    <s v="NAICS-22 Non-Cogen"/>
    <s v="WT"/>
    <s v="WND"/>
    <n v="3398144"/>
    <n v="381728"/>
    <n v="2019"/>
    <x v="10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10"/>
    <s v="wind"/>
    <b v="1"/>
  </r>
  <r>
    <n v="56371"/>
    <s v="N"/>
    <s v="NAICS-22 Non-Cogen"/>
    <s v="WT"/>
    <s v="WND"/>
    <n v="6300372"/>
    <n v="707748"/>
    <n v="2019"/>
    <x v="10"/>
    <s v="wind"/>
    <b v="1"/>
  </r>
  <r>
    <n v="56372"/>
    <s v="N"/>
    <s v="NAICS-22 Non-Cogen"/>
    <s v="WT"/>
    <s v="WND"/>
    <n v="1939533"/>
    <n v="217876"/>
    <n v="2019"/>
    <x v="10"/>
    <s v="wind"/>
    <b v="1"/>
  </r>
  <r>
    <n v="56374"/>
    <s v="Y"/>
    <s v="Electric Utility"/>
    <s v="GT"/>
    <s v="NG"/>
    <n v="318260"/>
    <n v="27532"/>
    <n v="2019"/>
    <x v="5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10"/>
    <s v="wind"/>
    <b v="1"/>
  </r>
  <r>
    <n v="56377"/>
    <s v="N"/>
    <s v="NAICS-22 Non-Cogen"/>
    <s v="WT"/>
    <s v="WND"/>
    <n v="3930787"/>
    <n v="441562"/>
    <n v="2019"/>
    <x v="10"/>
    <s v="wind"/>
    <b v="1"/>
  </r>
  <r>
    <n v="56378"/>
    <s v="N"/>
    <s v="NAICS-22 Non-Cogen"/>
    <s v="WT"/>
    <s v="WND"/>
    <n v="989199"/>
    <n v="111121"/>
    <n v="2019"/>
    <x v="10"/>
    <s v="wind"/>
    <b v="1"/>
  </r>
  <r>
    <n v="56379"/>
    <s v="N"/>
    <s v="Electric Utility"/>
    <s v="WT"/>
    <s v="WND"/>
    <n v="3071172"/>
    <n v="344998"/>
    <n v="2019"/>
    <x v="10"/>
    <s v="wind"/>
    <b v="1"/>
  </r>
  <r>
    <n v="56380"/>
    <s v="N"/>
    <s v="Electric Utility"/>
    <s v="WT"/>
    <s v="WND"/>
    <n v="2342283"/>
    <n v="263119"/>
    <n v="2019"/>
    <x v="10"/>
    <s v="wind"/>
    <b v="1"/>
  </r>
  <r>
    <n v="56383"/>
    <s v="N"/>
    <s v="NAICS-22 Non-Cogen"/>
    <s v="WT"/>
    <s v="WND"/>
    <n v="1407531"/>
    <n v="158114"/>
    <n v="2019"/>
    <x v="10"/>
    <s v="wind"/>
    <b v="1"/>
  </r>
  <r>
    <n v="56386"/>
    <s v="N"/>
    <s v="Electric Utility"/>
    <s v="WT"/>
    <s v="WND"/>
    <n v="594288"/>
    <n v="66759"/>
    <n v="2019"/>
    <x v="10"/>
    <s v="wind"/>
    <b v="1"/>
  </r>
  <r>
    <n v="56391"/>
    <s v="N"/>
    <s v="Electric Utility"/>
    <s v="WT"/>
    <s v="WND"/>
    <n v="2863017"/>
    <n v="321615"/>
    <n v="2019"/>
    <x v="10"/>
    <s v="wind"/>
    <b v="1"/>
  </r>
  <r>
    <n v="56392"/>
    <s v="N"/>
    <s v="NAICS-22 Non-Cogen"/>
    <s v="WT"/>
    <s v="WND"/>
    <n v="1307874"/>
    <n v="146919"/>
    <n v="2019"/>
    <x v="10"/>
    <s v="wind"/>
    <b v="1"/>
  </r>
  <r>
    <n v="56394"/>
    <s v="N"/>
    <s v="NAICS-22 Non-Cogen"/>
    <s v="WT"/>
    <s v="WND"/>
    <n v="2989132"/>
    <n v="335782"/>
    <n v="2019"/>
    <x v="10"/>
    <s v="wind"/>
    <b v="1"/>
  </r>
  <r>
    <n v="56395"/>
    <s v="N"/>
    <s v="NAICS-22 Non-Cogen"/>
    <s v="WT"/>
    <s v="WND"/>
    <n v="4559231"/>
    <n v="512158"/>
    <n v="2019"/>
    <x v="10"/>
    <s v="wind"/>
    <b v="1"/>
  </r>
  <r>
    <n v="56397"/>
    <s v="N"/>
    <s v="NAICS-22 Non-Cogen"/>
    <s v="GT"/>
    <s v="NG"/>
    <n v="193859"/>
    <n v="19446"/>
    <n v="2019"/>
    <x v="5"/>
    <s v="natural gas"/>
    <b v="1"/>
  </r>
  <r>
    <n v="56399"/>
    <s v="N"/>
    <s v="NAICS-22 Non-Cogen"/>
    <s v="WT"/>
    <s v="WND"/>
    <n v="592150"/>
    <n v="66519"/>
    <n v="2019"/>
    <x v="10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9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6"/>
    <s v="solar"/>
    <b v="1"/>
  </r>
  <r>
    <n v="56406"/>
    <s v="Y"/>
    <s v="Industrial NAICS Cogen"/>
    <s v="ST"/>
    <s v="WDS"/>
    <n v="746695"/>
    <n v="164459"/>
    <n v="2019"/>
    <x v="9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10"/>
    <s v="wind"/>
    <b v="1"/>
  </r>
  <r>
    <n v="56409"/>
    <s v="N"/>
    <s v="NAICS-22 Non-Cogen"/>
    <s v="WT"/>
    <s v="WND"/>
    <n v="40210"/>
    <n v="4517"/>
    <n v="2019"/>
    <x v="10"/>
    <s v="wind"/>
    <b v="1"/>
  </r>
  <r>
    <n v="56410"/>
    <s v="N"/>
    <s v="NAICS-22 Non-Cogen"/>
    <s v="WT"/>
    <s v="WND"/>
    <n v="31878"/>
    <n v="3581"/>
    <n v="2019"/>
    <x v="10"/>
    <s v="wind"/>
    <b v="1"/>
  </r>
  <r>
    <n v="56411"/>
    <s v="N"/>
    <s v="NAICS-22 Non-Cogen"/>
    <s v="WT"/>
    <s v="WND"/>
    <n v="38999"/>
    <n v="4381"/>
    <n v="2019"/>
    <x v="10"/>
    <s v="wind"/>
    <b v="1"/>
  </r>
  <r>
    <n v="56412"/>
    <s v="N"/>
    <s v="NAICS-22 Non-Cogen"/>
    <s v="WT"/>
    <s v="WND"/>
    <n v="38786"/>
    <n v="4357"/>
    <n v="2019"/>
    <x v="10"/>
    <s v="wind"/>
    <b v="1"/>
  </r>
  <r>
    <n v="56413"/>
    <s v="N"/>
    <s v="NAICS-22 Non-Cogen"/>
    <s v="WT"/>
    <s v="WND"/>
    <n v="38100"/>
    <n v="4280"/>
    <n v="2019"/>
    <x v="10"/>
    <s v="wind"/>
    <b v="1"/>
  </r>
  <r>
    <n v="56414"/>
    <s v="N"/>
    <s v="Electric Utility"/>
    <s v="WT"/>
    <s v="WND"/>
    <n v="74732"/>
    <n v="8395"/>
    <n v="2019"/>
    <x v="10"/>
    <s v="wind"/>
    <b v="1"/>
  </r>
  <r>
    <n v="56415"/>
    <s v="N"/>
    <s v="Electric Utility"/>
    <s v="WT"/>
    <s v="WND"/>
    <n v="119367"/>
    <n v="13409"/>
    <n v="2019"/>
    <x v="10"/>
    <s v="wind"/>
    <b v="1"/>
  </r>
  <r>
    <n v="56416"/>
    <s v="N"/>
    <s v="NAICS-22 Non-Cogen"/>
    <s v="WT"/>
    <s v="WND"/>
    <n v="1452023"/>
    <n v="163112"/>
    <n v="2019"/>
    <x v="10"/>
    <s v="wind"/>
    <b v="1"/>
  </r>
  <r>
    <n v="56419"/>
    <s v="N"/>
    <s v="NAICS-22 Non-Cogen"/>
    <s v="IC"/>
    <s v="LFG"/>
    <n v="90332"/>
    <n v="9849"/>
    <n v="2019"/>
    <x v="9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10"/>
    <s v="wind"/>
    <b v="1"/>
  </r>
  <r>
    <n v="56426"/>
    <s v="N"/>
    <s v="NAICS-22 Non-Cogen"/>
    <s v="IC"/>
    <s v="LFG"/>
    <n v="443281"/>
    <n v="41235"/>
    <n v="2019"/>
    <x v="9"/>
    <s v="biomass"/>
    <b v="1"/>
  </r>
  <r>
    <n v="56427"/>
    <s v="N"/>
    <s v="NAICS-22 Non-Cogen"/>
    <s v="IC"/>
    <s v="LFG"/>
    <n v="155289"/>
    <n v="11479"/>
    <n v="2019"/>
    <x v="9"/>
    <s v="biomass"/>
    <b v="1"/>
  </r>
  <r>
    <n v="56428"/>
    <s v="N"/>
    <s v="NAICS-22 Non-Cogen"/>
    <s v="IC"/>
    <s v="LFG"/>
    <n v="228421"/>
    <n v="18702"/>
    <n v="2019"/>
    <x v="9"/>
    <s v="biomass"/>
    <b v="1"/>
  </r>
  <r>
    <n v="56429"/>
    <s v="N"/>
    <s v="NAICS-22 Non-Cogen"/>
    <s v="IC"/>
    <s v="LFG"/>
    <n v="320896"/>
    <n v="28856"/>
    <n v="2019"/>
    <x v="9"/>
    <s v="biomass"/>
    <b v="1"/>
  </r>
  <r>
    <n v="56430"/>
    <s v="N"/>
    <s v="NAICS-22 Non-Cogen"/>
    <s v="IC"/>
    <s v="LFG"/>
    <n v="256425"/>
    <n v="22721"/>
    <n v="2019"/>
    <x v="9"/>
    <s v="biomass"/>
    <b v="1"/>
  </r>
  <r>
    <n v="56432"/>
    <s v="N"/>
    <s v="NAICS-22 Non-Cogen"/>
    <s v="WT"/>
    <s v="WND"/>
    <n v="3927697"/>
    <n v="441215"/>
    <n v="2019"/>
    <x v="10"/>
    <s v="wind"/>
    <b v="1"/>
  </r>
  <r>
    <n v="56433"/>
    <s v="N"/>
    <s v="Electric Utility"/>
    <s v="WT"/>
    <s v="WND"/>
    <n v="2295140"/>
    <n v="257823"/>
    <n v="2019"/>
    <x v="10"/>
    <s v="wind"/>
    <b v="1"/>
  </r>
  <r>
    <n v="56434"/>
    <s v="N"/>
    <s v="NAICS-22 Non-Cogen"/>
    <s v="WT"/>
    <s v="WND"/>
    <n v="499457"/>
    <n v="56106"/>
    <n v="2019"/>
    <x v="10"/>
    <s v="wind"/>
    <b v="1"/>
  </r>
  <r>
    <n v="56435"/>
    <s v="N"/>
    <s v="NAICS-22 Non-Cogen"/>
    <s v="WT"/>
    <s v="WND"/>
    <n v="269009"/>
    <n v="30219"/>
    <n v="2019"/>
    <x v="10"/>
    <s v="wind"/>
    <b v="1"/>
  </r>
  <r>
    <n v="56437"/>
    <s v="N"/>
    <s v="NAICS-22 Non-Cogen"/>
    <s v="WT"/>
    <s v="WND"/>
    <n v="408112"/>
    <n v="45845"/>
    <n v="2019"/>
    <x v="10"/>
    <s v="wind"/>
    <b v="1"/>
  </r>
  <r>
    <n v="56439"/>
    <s v="N"/>
    <s v="NAICS-22 Non-Cogen"/>
    <s v="WT"/>
    <s v="WND"/>
    <n v="324807"/>
    <n v="36487"/>
    <n v="2019"/>
    <x v="10"/>
    <s v="wind"/>
    <b v="1"/>
  </r>
  <r>
    <n v="56440"/>
    <s v="N"/>
    <s v="NAICS-22 Non-Cogen"/>
    <s v="WT"/>
    <s v="WND"/>
    <n v="281979"/>
    <n v="31676"/>
    <n v="2019"/>
    <x v="10"/>
    <s v="wind"/>
    <b v="1"/>
  </r>
  <r>
    <n v="56441"/>
    <s v="N"/>
    <s v="NAICS-22 Non-Cogen"/>
    <s v="WT"/>
    <s v="WND"/>
    <n v="538170"/>
    <n v="60455"/>
    <n v="2019"/>
    <x v="10"/>
    <s v="wind"/>
    <b v="1"/>
  </r>
  <r>
    <n v="56442"/>
    <s v="N"/>
    <s v="NAICS-22 Non-Cogen"/>
    <s v="WT"/>
    <s v="WND"/>
    <n v="273345"/>
    <n v="30706"/>
    <n v="2019"/>
    <x v="10"/>
    <s v="wind"/>
    <b v="1"/>
  </r>
  <r>
    <n v="56443"/>
    <s v="N"/>
    <s v="NAICS-22 Non-Cogen"/>
    <s v="WT"/>
    <s v="WND"/>
    <n v="257408"/>
    <n v="28916"/>
    <n v="2019"/>
    <x v="10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5"/>
    <s v="natural gas"/>
    <b v="1"/>
  </r>
  <r>
    <n v="56446"/>
    <s v="N"/>
    <s v="NAICS-22 Non-Cogen"/>
    <s v="WT"/>
    <s v="WND"/>
    <n v="782263"/>
    <n v="87875"/>
    <n v="2019"/>
    <x v="10"/>
    <s v="wind"/>
    <b v="1"/>
  </r>
  <r>
    <n v="56447"/>
    <s v="N"/>
    <s v="NAICS-22 Non-Cogen"/>
    <s v="WT"/>
    <s v="WND"/>
    <n v="280076"/>
    <n v="31462"/>
    <n v="2019"/>
    <x v="10"/>
    <s v="wind"/>
    <b v="1"/>
  </r>
  <r>
    <n v="56448"/>
    <s v="N"/>
    <s v="NAICS-22 Non-Cogen"/>
    <s v="WT"/>
    <s v="WND"/>
    <n v="1240209"/>
    <n v="139318"/>
    <n v="2019"/>
    <x v="10"/>
    <s v="wind"/>
    <b v="1"/>
  </r>
  <r>
    <n v="56449"/>
    <s v="N"/>
    <s v="NAICS-22 Non-Cogen"/>
    <s v="WT"/>
    <s v="WND"/>
    <n v="790934"/>
    <n v="88849"/>
    <n v="2019"/>
    <x v="10"/>
    <s v="wind"/>
    <b v="1"/>
  </r>
  <r>
    <n v="56450"/>
    <s v="N"/>
    <s v="NAICS-22 Non-Cogen"/>
    <s v="WT"/>
    <s v="WND"/>
    <n v="1800679"/>
    <n v="202278"/>
    <n v="2019"/>
    <x v="10"/>
    <s v="wind"/>
    <b v="1"/>
  </r>
  <r>
    <n v="56451"/>
    <s v="N"/>
    <s v="NAICS-22 Non-Cogen"/>
    <s v="WT"/>
    <s v="WND"/>
    <n v="1728022"/>
    <n v="194116"/>
    <n v="2019"/>
    <x v="10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10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5"/>
    <s v="natural gas"/>
    <b v="1"/>
  </r>
  <r>
    <n v="56459"/>
    <s v="N"/>
    <s v="NAICS-22 Non-Cogen"/>
    <s v="WT"/>
    <s v="WND"/>
    <n v="4137810"/>
    <n v="464818"/>
    <n v="2019"/>
    <x v="10"/>
    <s v="wind"/>
    <b v="1"/>
  </r>
  <r>
    <n v="56460"/>
    <s v="N"/>
    <s v="NAICS-22 Non-Cogen"/>
    <s v="WT"/>
    <s v="WND"/>
    <n v="2133694"/>
    <n v="239687"/>
    <n v="2019"/>
    <x v="10"/>
    <s v="wind"/>
    <b v="1"/>
  </r>
  <r>
    <n v="56461"/>
    <s v="N"/>
    <s v="Commercial NAICS Non-Cogen"/>
    <s v="IC"/>
    <s v="LFG"/>
    <n v="172479"/>
    <n v="13989"/>
    <n v="2019"/>
    <x v="9"/>
    <s v="biomass"/>
    <b v="0"/>
  </r>
  <r>
    <n v="56461"/>
    <s v="N"/>
    <s v="Commercial NAICS Non-Cogen"/>
    <s v="IC"/>
    <s v="NG"/>
    <n v="0"/>
    <n v="0"/>
    <n v="2019"/>
    <x v="5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5"/>
    <s v="natural gas"/>
    <b v="1"/>
  </r>
  <r>
    <n v="56463"/>
    <s v="N"/>
    <s v="Electric Utility"/>
    <s v="IC"/>
    <s v="LFG"/>
    <n v="270008"/>
    <n v="21819"/>
    <n v="2019"/>
    <x v="9"/>
    <s v="biomass"/>
    <b v="1"/>
  </r>
  <r>
    <n v="56464"/>
    <s v="N"/>
    <s v="Electric Utility"/>
    <s v="IC"/>
    <s v="LFG"/>
    <n v="256690"/>
    <n v="20742"/>
    <n v="2019"/>
    <x v="9"/>
    <s v="biomass"/>
    <b v="1"/>
  </r>
  <r>
    <n v="56465"/>
    <s v="N"/>
    <s v="Electric Utility"/>
    <s v="IC"/>
    <s v="LFG"/>
    <n v="1090605"/>
    <n v="95548"/>
    <n v="2019"/>
    <x v="9"/>
    <s v="biomass"/>
    <b v="1"/>
  </r>
  <r>
    <n v="56466"/>
    <s v="N"/>
    <s v="Electric Utility"/>
    <s v="WT"/>
    <s v="WND"/>
    <n v="2089601"/>
    <n v="234734"/>
    <n v="2019"/>
    <x v="10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10"/>
    <s v="wind"/>
    <b v="1"/>
  </r>
  <r>
    <n v="56470"/>
    <s v="N"/>
    <s v="NAICS-22 Non-Cogen"/>
    <s v="WT"/>
    <s v="WND"/>
    <n v="552450"/>
    <n v="62059"/>
    <n v="2019"/>
    <x v="10"/>
    <s v="wind"/>
    <b v="1"/>
  </r>
  <r>
    <n v="56471"/>
    <s v="N"/>
    <s v="Electric Utility"/>
    <s v="GT"/>
    <s v="NG"/>
    <n v="198800"/>
    <n v="19740"/>
    <n v="2019"/>
    <x v="5"/>
    <s v="natural gas"/>
    <b v="1"/>
  </r>
  <r>
    <n v="56472"/>
    <s v="N"/>
    <s v="Electric Utility"/>
    <s v="BA"/>
    <s v="MWH"/>
    <n v="0"/>
    <n v="0"/>
    <n v="2019"/>
    <x v="8"/>
    <s v="other"/>
    <b v="1"/>
  </r>
  <r>
    <n v="56472"/>
    <s v="N"/>
    <s v="Electric Utility"/>
    <s v="GT"/>
    <s v="NG"/>
    <n v="96390"/>
    <n v="6993"/>
    <n v="2019"/>
    <x v="5"/>
    <s v="natural gas"/>
    <b v="1"/>
  </r>
  <r>
    <n v="56473"/>
    <s v="N"/>
    <s v="Electric Utility"/>
    <s v="GT"/>
    <s v="NG"/>
    <n v="171486"/>
    <n v="16605"/>
    <n v="2019"/>
    <x v="5"/>
    <s v="natural gas"/>
    <b v="1"/>
  </r>
  <r>
    <n v="56474"/>
    <s v="N"/>
    <s v="Electric Utility"/>
    <s v="GT"/>
    <s v="NG"/>
    <n v="195473"/>
    <n v="18884"/>
    <n v="2019"/>
    <x v="5"/>
    <s v="natural gas"/>
    <b v="1"/>
  </r>
  <r>
    <n v="56475"/>
    <s v="N"/>
    <s v="Electric Utility"/>
    <s v="BA"/>
    <s v="MWH"/>
    <n v="0"/>
    <n v="0"/>
    <n v="2019"/>
    <x v="8"/>
    <s v="other"/>
    <b v="1"/>
  </r>
  <r>
    <n v="56475"/>
    <s v="N"/>
    <s v="Electric Utility"/>
    <s v="GT"/>
    <s v="NG"/>
    <n v="127880"/>
    <n v="10361"/>
    <n v="2019"/>
    <x v="5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9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9"/>
    <s v="biomass"/>
    <b v="1"/>
  </r>
  <r>
    <n v="56478"/>
    <s v="Y"/>
    <s v="Electric Utility"/>
    <s v="GT"/>
    <s v="NG"/>
    <n v="475405"/>
    <n v="111968"/>
    <n v="2019"/>
    <x v="5"/>
    <s v="natural gas"/>
    <b v="1"/>
  </r>
  <r>
    <n v="56479"/>
    <s v="N"/>
    <s v="NAICS-22 Non-Cogen"/>
    <s v="WT"/>
    <s v="WND"/>
    <n v="1916075"/>
    <n v="215241"/>
    <n v="2019"/>
    <x v="10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5"/>
    <s v="natural gas"/>
    <b v="1"/>
  </r>
  <r>
    <n v="56481"/>
    <s v="N"/>
    <s v="NAICS-22 Non-Cogen"/>
    <s v="PV"/>
    <s v="SUN"/>
    <n v="138133"/>
    <n v="15517"/>
    <n v="2019"/>
    <x v="12"/>
    <s v="solar"/>
    <b v="1"/>
  </r>
  <r>
    <n v="56482"/>
    <s v="N"/>
    <s v="Electric Utility"/>
    <s v="GT"/>
    <s v="NG"/>
    <n v="1007101"/>
    <n v="98009"/>
    <n v="2019"/>
    <x v="5"/>
    <s v="natural gas"/>
    <b v="1"/>
  </r>
  <r>
    <n v="56483"/>
    <s v="N"/>
    <s v="NAICS-22 Non-Cogen"/>
    <s v="WT"/>
    <s v="WND"/>
    <n v="4702508"/>
    <n v="528253"/>
    <n v="2019"/>
    <x v="10"/>
    <s v="wind"/>
    <b v="1"/>
  </r>
  <r>
    <n v="56484"/>
    <s v="N"/>
    <s v="NAICS-22 Non-Cogen"/>
    <s v="WT"/>
    <s v="WND"/>
    <n v="5422032"/>
    <n v="609080"/>
    <n v="2019"/>
    <x v="10"/>
    <s v="wind"/>
    <b v="1"/>
  </r>
  <r>
    <n v="56485"/>
    <s v="N"/>
    <s v="Electric Utility"/>
    <s v="WT"/>
    <s v="WND"/>
    <n v="8752116"/>
    <n v="983163"/>
    <n v="2019"/>
    <x v="10"/>
    <s v="wind"/>
    <b v="1"/>
  </r>
  <r>
    <n v="56487"/>
    <s v="N"/>
    <s v="NAICS-22 Non-Cogen"/>
    <s v="WT"/>
    <s v="WND"/>
    <n v="4425950"/>
    <n v="497186"/>
    <n v="2019"/>
    <x v="10"/>
    <s v="wind"/>
    <b v="1"/>
  </r>
  <r>
    <n v="56488"/>
    <s v="N"/>
    <s v="NAICS-22 Non-Cogen"/>
    <s v="WT"/>
    <s v="WND"/>
    <n v="2964419"/>
    <n v="333006"/>
    <n v="2019"/>
    <x v="10"/>
    <s v="wind"/>
    <b v="1"/>
  </r>
  <r>
    <n v="56489"/>
    <s v="N"/>
    <s v="Electric Utility"/>
    <s v="GT"/>
    <s v="NG"/>
    <n v="159007"/>
    <n v="13825"/>
    <n v="2019"/>
    <x v="5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10"/>
    <s v="wind"/>
    <b v="1"/>
  </r>
  <r>
    <n v="56494"/>
    <s v="N"/>
    <s v="NAICS-22 Non-Cogen"/>
    <s v="WT"/>
    <s v="WND"/>
    <n v="2704607"/>
    <n v="303820"/>
    <n v="2019"/>
    <x v="10"/>
    <s v="wind"/>
    <b v="1"/>
  </r>
  <r>
    <n v="56495"/>
    <s v="N"/>
    <s v="NAICS-22 Non-Cogen"/>
    <s v="WT"/>
    <s v="WND"/>
    <n v="5160400"/>
    <n v="579690"/>
    <n v="2019"/>
    <x v="10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8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5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5"/>
    <s v="natural gas"/>
    <b v="0"/>
  </r>
  <r>
    <n v="56500"/>
    <s v="N"/>
    <s v="Industrial NAICS Non-Cogen"/>
    <s v="PV"/>
    <s v="SUN"/>
    <n v="21748"/>
    <n v="2443"/>
    <n v="2019"/>
    <x v="12"/>
    <s v="solar"/>
    <b v="0"/>
  </r>
  <r>
    <n v="56501"/>
    <s v="N"/>
    <s v="Electric Utility"/>
    <s v="WT"/>
    <s v="WND"/>
    <n v="6360033"/>
    <n v="714450"/>
    <n v="2019"/>
    <x v="10"/>
    <s v="wind"/>
    <b v="1"/>
  </r>
  <r>
    <n v="56502"/>
    <s v="N"/>
    <s v="Electric Utility"/>
    <s v="GT"/>
    <s v="NG"/>
    <n v="7458493"/>
    <n v="701397"/>
    <n v="2019"/>
    <x v="5"/>
    <s v="natural gas"/>
    <b v="1"/>
  </r>
  <r>
    <n v="56503"/>
    <s v="N"/>
    <s v="Electric Utility"/>
    <s v="IC"/>
    <s v="NG"/>
    <n v="20483"/>
    <n v="1774"/>
    <n v="2019"/>
    <x v="5"/>
    <s v="natural gas"/>
    <b v="1"/>
  </r>
  <r>
    <n v="56504"/>
    <s v="N"/>
    <s v="Electric Utility"/>
    <s v="IC"/>
    <s v="NG"/>
    <n v="1541"/>
    <n v="136"/>
    <n v="2019"/>
    <x v="5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5"/>
    <s v="natural gas"/>
    <b v="1"/>
  </r>
  <r>
    <n v="56506"/>
    <s v="N"/>
    <s v="NAICS-22 Non-Cogen"/>
    <s v="WT"/>
    <s v="WND"/>
    <n v="2953428"/>
    <n v="331771"/>
    <n v="2019"/>
    <x v="10"/>
    <s v="wind"/>
    <b v="1"/>
  </r>
  <r>
    <n v="56509"/>
    <s v="Y"/>
    <s v="Industrial NAICS Cogen"/>
    <s v="GT"/>
    <s v="NG"/>
    <n v="2026431"/>
    <n v="177731.06"/>
    <n v="2019"/>
    <x v="5"/>
    <s v="natural gas"/>
    <b v="0"/>
  </r>
  <r>
    <n v="56509"/>
    <s v="Y"/>
    <s v="Industrial NAICS Cogen"/>
    <s v="GT"/>
    <s v="OG"/>
    <n v="193923"/>
    <n v="17022.38"/>
    <n v="2019"/>
    <x v="8"/>
    <s v="other"/>
    <b v="0"/>
  </r>
  <r>
    <n v="56510"/>
    <s v="Y"/>
    <s v="NAICS-22 Cogen"/>
    <s v="IC"/>
    <s v="LFG"/>
    <n v="121399"/>
    <n v="10874"/>
    <n v="2019"/>
    <x v="9"/>
    <s v="biomass"/>
    <b v="0"/>
  </r>
  <r>
    <n v="56511"/>
    <s v="N"/>
    <s v="NAICS-22 Non-Cogen"/>
    <s v="IC"/>
    <s v="LFG"/>
    <n v="61466"/>
    <n v="5383"/>
    <n v="2019"/>
    <x v="9"/>
    <s v="biomass"/>
    <b v="1"/>
  </r>
  <r>
    <n v="56512"/>
    <s v="N"/>
    <s v="NAICS-22 Non-Cogen"/>
    <s v="IC"/>
    <s v="LFG"/>
    <n v="175727"/>
    <n v="15390"/>
    <n v="2019"/>
    <x v="9"/>
    <s v="biomass"/>
    <b v="1"/>
  </r>
  <r>
    <n v="56513"/>
    <s v="N"/>
    <s v="NAICS-22 Non-Cogen"/>
    <s v="IC"/>
    <s v="NG"/>
    <n v="3629"/>
    <n v="324"/>
    <n v="2019"/>
    <x v="5"/>
    <s v="natural gas"/>
    <b v="1"/>
  </r>
  <r>
    <n v="56516"/>
    <s v="N"/>
    <s v="NAICS-22 Non-Cogen"/>
    <s v="IC"/>
    <s v="NG"/>
    <n v="59321"/>
    <n v="6413"/>
    <n v="2019"/>
    <x v="5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5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5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9"/>
    <s v="biomass"/>
    <b v="1"/>
  </r>
  <r>
    <n v="56521"/>
    <s v="N"/>
    <s v="NAICS-22 Non-Cogen"/>
    <s v="IC"/>
    <s v="LFG"/>
    <n v="202321"/>
    <n v="16940"/>
    <n v="2019"/>
    <x v="9"/>
    <s v="biomass"/>
    <b v="1"/>
  </r>
  <r>
    <n v="56522"/>
    <s v="N"/>
    <s v="NAICS-22 Non-Cogen"/>
    <s v="IC"/>
    <s v="LFG"/>
    <n v="433032"/>
    <n v="36013"/>
    <n v="2019"/>
    <x v="9"/>
    <s v="biomass"/>
    <b v="1"/>
  </r>
  <r>
    <n v="56523"/>
    <s v="N"/>
    <s v="NAICS-22 Non-Cogen"/>
    <s v="IC"/>
    <s v="LFG"/>
    <n v="385802"/>
    <n v="31926"/>
    <n v="2019"/>
    <x v="9"/>
    <s v="biomass"/>
    <b v="1"/>
  </r>
  <r>
    <n v="56524"/>
    <s v="N"/>
    <s v="NAICS-22 Non-Cogen"/>
    <s v="IC"/>
    <s v="LFG"/>
    <n v="409207"/>
    <n v="34976"/>
    <n v="2019"/>
    <x v="9"/>
    <s v="biomass"/>
    <b v="1"/>
  </r>
  <r>
    <n v="56525"/>
    <s v="N"/>
    <s v="NAICS-22 Non-Cogen"/>
    <s v="IC"/>
    <s v="LFG"/>
    <n v="237213"/>
    <n v="19094"/>
    <n v="2019"/>
    <x v="9"/>
    <s v="biomass"/>
    <b v="1"/>
  </r>
  <r>
    <n v="56526"/>
    <s v="N"/>
    <s v="NAICS-22 Non-Cogen"/>
    <s v="IC"/>
    <s v="LFG"/>
    <n v="491407"/>
    <n v="41689"/>
    <n v="2019"/>
    <x v="9"/>
    <s v="biomass"/>
    <b v="1"/>
  </r>
  <r>
    <n v="56527"/>
    <s v="N"/>
    <s v="NAICS-22 Non-Cogen"/>
    <s v="IC"/>
    <s v="LFG"/>
    <n v="417539"/>
    <n v="37641"/>
    <n v="2019"/>
    <x v="9"/>
    <s v="biomass"/>
    <b v="1"/>
  </r>
  <r>
    <n v="56528"/>
    <s v="N"/>
    <s v="NAICS-22 Non-Cogen"/>
    <s v="IC"/>
    <s v="LFG"/>
    <n v="421985"/>
    <n v="38959"/>
    <n v="2019"/>
    <x v="9"/>
    <s v="biomass"/>
    <b v="1"/>
  </r>
  <r>
    <n v="56529"/>
    <s v="N"/>
    <s v="NAICS-22 Non-Cogen"/>
    <s v="IC"/>
    <s v="LFG"/>
    <n v="285534"/>
    <n v="23587"/>
    <n v="2019"/>
    <x v="9"/>
    <s v="biomass"/>
    <b v="1"/>
  </r>
  <r>
    <n v="56530"/>
    <s v="N"/>
    <s v="NAICS-22 Non-Cogen"/>
    <s v="IC"/>
    <s v="LFG"/>
    <n v="249509"/>
    <n v="20520"/>
    <n v="2019"/>
    <x v="9"/>
    <s v="biomass"/>
    <b v="1"/>
  </r>
  <r>
    <n v="56531"/>
    <s v="N"/>
    <s v="NAICS-22 Non-Cogen"/>
    <s v="IC"/>
    <s v="LFG"/>
    <n v="435706"/>
    <n v="36945"/>
    <n v="2019"/>
    <x v="9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9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9"/>
    <s v="biomass"/>
    <b v="1"/>
  </r>
  <r>
    <n v="56536"/>
    <s v="N"/>
    <s v="NAICS-22 Non-Cogen"/>
    <s v="WT"/>
    <s v="WND"/>
    <n v="909445"/>
    <n v="102162"/>
    <n v="2019"/>
    <x v="10"/>
    <s v="wind"/>
    <b v="1"/>
  </r>
  <r>
    <n v="56537"/>
    <s v="N"/>
    <s v="NAICS-22 Non-Cogen"/>
    <s v="WT"/>
    <s v="WND"/>
    <n v="902798"/>
    <n v="101415"/>
    <n v="2019"/>
    <x v="10"/>
    <s v="wind"/>
    <b v="1"/>
  </r>
  <r>
    <n v="56538"/>
    <s v="N"/>
    <s v="NAICS-22 Non-Cogen"/>
    <s v="WT"/>
    <s v="WND"/>
    <n v="78249"/>
    <n v="8790"/>
    <n v="2019"/>
    <x v="10"/>
    <s v="wind"/>
    <b v="1"/>
  </r>
  <r>
    <n v="56540"/>
    <s v="N"/>
    <s v="NAICS-22 Non-Cogen"/>
    <s v="BT"/>
    <s v="GEO"/>
    <n v="354576"/>
    <n v="39831"/>
    <n v="2019"/>
    <x v="13"/>
    <s v="geothermal"/>
    <b v="1"/>
  </r>
  <r>
    <n v="56541"/>
    <s v="N"/>
    <s v="NAICS-22 Non-Cogen"/>
    <s v="BT"/>
    <s v="GEO"/>
    <n v="1128134"/>
    <n v="126728"/>
    <n v="2019"/>
    <x v="13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10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9"/>
    <s v="biomass"/>
    <b v="1"/>
  </r>
  <r>
    <n v="56555"/>
    <s v="N"/>
    <s v="NAICS-22 Non-Cogen"/>
    <s v="WT"/>
    <s v="WND"/>
    <n v="1054291"/>
    <n v="118433"/>
    <n v="2019"/>
    <x v="10"/>
    <s v="wind"/>
    <b v="1"/>
  </r>
  <r>
    <n v="56556"/>
    <s v="N"/>
    <s v="Electric Utility"/>
    <s v="GT"/>
    <s v="NG"/>
    <n v="338309"/>
    <n v="29546"/>
    <n v="2019"/>
    <x v="5"/>
    <s v="natural gas"/>
    <b v="1"/>
  </r>
  <r>
    <n v="56560"/>
    <s v="N"/>
    <s v="NAICS-22 Non-Cogen"/>
    <s v="WT"/>
    <s v="WND"/>
    <n v="1263123"/>
    <n v="141892"/>
    <n v="2019"/>
    <x v="10"/>
    <s v="wind"/>
    <b v="1"/>
  </r>
  <r>
    <n v="56561"/>
    <s v="N"/>
    <s v="NAICS-22 Non-Cogen"/>
    <s v="WT"/>
    <s v="WND"/>
    <n v="91220"/>
    <n v="10247"/>
    <n v="2019"/>
    <x v="10"/>
    <s v="wind"/>
    <b v="1"/>
  </r>
  <r>
    <n v="56562"/>
    <s v="N"/>
    <s v="NAICS-22 Non-Cogen"/>
    <s v="WT"/>
    <s v="WND"/>
    <n v="141338"/>
    <n v="15877"/>
    <n v="2019"/>
    <x v="10"/>
    <s v="wind"/>
    <b v="1"/>
  </r>
  <r>
    <n v="56563"/>
    <s v="N"/>
    <s v="NAICS-22 Non-Cogen"/>
    <s v="WT"/>
    <s v="WND"/>
    <n v="4525909"/>
    <n v="508415"/>
    <n v="2019"/>
    <x v="10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2"/>
    <s v="solar"/>
    <b v="0"/>
  </r>
  <r>
    <n v="56569"/>
    <s v="N"/>
    <s v="Electric Utility"/>
    <s v="GT"/>
    <s v="NG"/>
    <n v="804101"/>
    <n v="85406"/>
    <n v="2019"/>
    <x v="5"/>
    <s v="natural gas"/>
    <b v="1"/>
  </r>
  <r>
    <n v="56570"/>
    <s v="N"/>
    <s v="NAICS-22 Non-Cogen"/>
    <s v="WT"/>
    <s v="WND"/>
    <n v="101072"/>
    <n v="11354"/>
    <n v="2019"/>
    <x v="10"/>
    <s v="wind"/>
    <b v="1"/>
  </r>
  <r>
    <n v="56571"/>
    <s v="N"/>
    <s v="NAICS-22 Non-Cogen"/>
    <s v="IC"/>
    <s v="LFG"/>
    <n v="0"/>
    <n v="0"/>
    <n v="2019"/>
    <x v="9"/>
    <s v="biomass"/>
    <b v="1"/>
  </r>
  <r>
    <n v="56572"/>
    <s v="N"/>
    <s v="NAICS-22 Non-Cogen"/>
    <s v="GT"/>
    <s v="LFG"/>
    <n v="37239"/>
    <n v="1741"/>
    <n v="2019"/>
    <x v="9"/>
    <s v="biomass"/>
    <b v="1"/>
  </r>
  <r>
    <n v="56572"/>
    <s v="N"/>
    <s v="NAICS-22 Non-Cogen"/>
    <s v="GT"/>
    <s v="OG"/>
    <n v="0"/>
    <n v="0"/>
    <n v="2019"/>
    <x v="8"/>
    <s v="other"/>
    <b v="1"/>
  </r>
  <r>
    <n v="56573"/>
    <s v="N"/>
    <s v="NAICS-22 Non-Cogen"/>
    <s v="WT"/>
    <s v="WND"/>
    <n v="1307179"/>
    <n v="146841"/>
    <n v="2019"/>
    <x v="10"/>
    <s v="wind"/>
    <b v="1"/>
  </r>
  <r>
    <n v="56575"/>
    <s v="N"/>
    <s v="NAICS-22 Non-Cogen"/>
    <s v="WT"/>
    <s v="WND"/>
    <n v="234702"/>
    <n v="26365"/>
    <n v="2019"/>
    <x v="10"/>
    <s v="wind"/>
    <b v="1"/>
  </r>
  <r>
    <n v="56577"/>
    <s v="N"/>
    <s v="NAICS-22 Non-Cogen"/>
    <s v="WT"/>
    <s v="WND"/>
    <n v="44528"/>
    <n v="5002"/>
    <n v="2019"/>
    <x v="10"/>
    <s v="wind"/>
    <b v="1"/>
  </r>
  <r>
    <n v="56580"/>
    <s v="N"/>
    <s v="NAICS-22 Non-Cogen"/>
    <s v="WT"/>
    <s v="WND"/>
    <n v="24108"/>
    <n v="2708"/>
    <n v="2019"/>
    <x v="10"/>
    <s v="wind"/>
    <b v="1"/>
  </r>
  <r>
    <n v="56581"/>
    <s v="N"/>
    <s v="NAICS-22 Non-Cogen"/>
    <s v="WT"/>
    <s v="WND"/>
    <n v="26821"/>
    <n v="3013"/>
    <n v="2019"/>
    <x v="10"/>
    <s v="wind"/>
    <b v="1"/>
  </r>
  <r>
    <n v="56586"/>
    <s v="N"/>
    <s v="NAICS-22 Non-Cogen"/>
    <s v="WT"/>
    <s v="WND"/>
    <n v="15347"/>
    <n v="1724"/>
    <n v="2019"/>
    <x v="10"/>
    <s v="wind"/>
    <b v="1"/>
  </r>
  <r>
    <n v="56587"/>
    <s v="N"/>
    <s v="NAICS-22 Non-Cogen"/>
    <s v="WT"/>
    <s v="WND"/>
    <n v="15347"/>
    <n v="1724"/>
    <n v="2019"/>
    <x v="10"/>
    <s v="wind"/>
    <b v="1"/>
  </r>
  <r>
    <n v="56588"/>
    <s v="N"/>
    <s v="NAICS-22 Non-Cogen"/>
    <s v="WT"/>
    <s v="WND"/>
    <n v="15347"/>
    <n v="1724"/>
    <n v="2019"/>
    <x v="10"/>
    <s v="wind"/>
    <b v="1"/>
  </r>
  <r>
    <n v="56589"/>
    <s v="N"/>
    <s v="NAICS-22 Non-Cogen"/>
    <s v="WT"/>
    <s v="WND"/>
    <n v="15347"/>
    <n v="1724"/>
    <n v="2019"/>
    <x v="10"/>
    <s v="wind"/>
    <b v="1"/>
  </r>
  <r>
    <n v="56590"/>
    <s v="N"/>
    <s v="NAICS-22 Non-Cogen"/>
    <s v="WT"/>
    <s v="WND"/>
    <n v="15347"/>
    <n v="1724"/>
    <n v="2019"/>
    <x v="10"/>
    <s v="wind"/>
    <b v="1"/>
  </r>
  <r>
    <n v="56591"/>
    <s v="N"/>
    <s v="NAICS-22 Non-Cogen"/>
    <s v="WT"/>
    <s v="WND"/>
    <n v="206081"/>
    <n v="23150"/>
    <n v="2019"/>
    <x v="10"/>
    <s v="wind"/>
    <b v="1"/>
  </r>
  <r>
    <n v="56592"/>
    <s v="N"/>
    <s v="NAICS-22 Non-Cogen"/>
    <s v="WT"/>
    <s v="WND"/>
    <n v="3243176"/>
    <n v="364320"/>
    <n v="2019"/>
    <x v="10"/>
    <s v="wind"/>
    <b v="1"/>
  </r>
  <r>
    <n v="56593"/>
    <s v="N"/>
    <s v="NAICS-22 Non-Cogen"/>
    <s v="WT"/>
    <s v="WND"/>
    <n v="4775079"/>
    <n v="536405"/>
    <n v="2019"/>
    <x v="10"/>
    <s v="wind"/>
    <b v="1"/>
  </r>
  <r>
    <n v="56594"/>
    <s v="N"/>
    <s v="NAICS-22 Non-Cogen"/>
    <s v="WT"/>
    <s v="WND"/>
    <n v="295786"/>
    <n v="33227"/>
    <n v="2019"/>
    <x v="10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10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5"/>
    <s v="natural gas"/>
    <b v="1"/>
  </r>
  <r>
    <n v="56604"/>
    <s v="N"/>
    <s v="Electric Utility"/>
    <s v="GT"/>
    <s v="NG"/>
    <n v="493690"/>
    <n v="38841"/>
    <n v="2019"/>
    <x v="5"/>
    <s v="natural gas"/>
    <b v="1"/>
  </r>
  <r>
    <n v="56605"/>
    <s v="N"/>
    <s v="NAICS-22 Non-Cogen"/>
    <s v="WT"/>
    <s v="WND"/>
    <n v="4121269"/>
    <n v="462960"/>
    <n v="2019"/>
    <x v="10"/>
    <s v="wind"/>
    <b v="1"/>
  </r>
  <r>
    <n v="56606"/>
    <s v="N"/>
    <s v="Electric Utility"/>
    <s v="GT"/>
    <s v="NG"/>
    <n v="1325232"/>
    <n v="116337"/>
    <n v="2019"/>
    <x v="5"/>
    <s v="natural gas"/>
    <b v="1"/>
  </r>
  <r>
    <n v="56607"/>
    <s v="N"/>
    <s v="Electric Utility"/>
    <s v="WT"/>
    <s v="WND"/>
    <n v="3247290"/>
    <n v="364782"/>
    <n v="2019"/>
    <x v="10"/>
    <s v="wind"/>
    <b v="1"/>
  </r>
  <r>
    <n v="56608"/>
    <s v="N"/>
    <s v="Electric Utility"/>
    <s v="WT"/>
    <s v="WND"/>
    <n v="3530890"/>
    <n v="396640"/>
    <n v="2019"/>
    <x v="10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4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10"/>
    <s v="wind"/>
    <b v="1"/>
  </r>
  <r>
    <n v="56614"/>
    <s v="N"/>
    <s v="NAICS-22 Non-Cogen"/>
    <s v="WT"/>
    <s v="WND"/>
    <n v="5169810"/>
    <n v="580747"/>
    <n v="2019"/>
    <x v="10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10"/>
    <s v="wind"/>
    <b v="1"/>
  </r>
  <r>
    <n v="56618"/>
    <s v="N"/>
    <s v="NAICS-22 Non-Cogen"/>
    <s v="WT"/>
    <s v="WND"/>
    <n v="1494574"/>
    <n v="167892"/>
    <n v="2019"/>
    <x v="10"/>
    <s v="wind"/>
    <b v="1"/>
  </r>
  <r>
    <n v="56619"/>
    <s v="N"/>
    <s v="NAICS-22 Non-Cogen"/>
    <s v="WT"/>
    <s v="WND"/>
    <n v="1407594"/>
    <n v="158121"/>
    <n v="2019"/>
    <x v="10"/>
    <s v="wind"/>
    <b v="1"/>
  </r>
  <r>
    <n v="56620"/>
    <s v="N"/>
    <s v="NAICS-22 Non-Cogen"/>
    <s v="WT"/>
    <s v="WND"/>
    <n v="1837132"/>
    <n v="206373"/>
    <n v="2019"/>
    <x v="10"/>
    <s v="wind"/>
    <b v="1"/>
  </r>
  <r>
    <n v="56621"/>
    <s v="N"/>
    <s v="NAICS-22 Non-Cogen"/>
    <s v="WT"/>
    <s v="WND"/>
    <n v="2146096"/>
    <n v="241080"/>
    <n v="2019"/>
    <x v="10"/>
    <s v="wind"/>
    <b v="1"/>
  </r>
  <r>
    <n v="56622"/>
    <s v="N"/>
    <s v="NAICS-22 Non-Cogen"/>
    <s v="WT"/>
    <s v="WND"/>
    <n v="1561286"/>
    <n v="175386"/>
    <n v="2019"/>
    <x v="10"/>
    <s v="wind"/>
    <b v="1"/>
  </r>
  <r>
    <n v="56623"/>
    <s v="N"/>
    <s v="NAICS-22 Non-Cogen"/>
    <s v="WT"/>
    <s v="WND"/>
    <n v="2721084"/>
    <n v="305671"/>
    <n v="2019"/>
    <x v="10"/>
    <s v="wind"/>
    <b v="1"/>
  </r>
  <r>
    <n v="56624"/>
    <s v="N"/>
    <s v="NAICS-22 Non-Cogen"/>
    <s v="WT"/>
    <s v="WND"/>
    <n v="107810"/>
    <n v="12111"/>
    <n v="2019"/>
    <x v="10"/>
    <s v="wind"/>
    <b v="1"/>
  </r>
  <r>
    <n v="56625"/>
    <s v="N"/>
    <s v="NAICS-22 Non-Cogen"/>
    <s v="WT"/>
    <s v="WND"/>
    <n v="109541"/>
    <n v="12305"/>
    <n v="2019"/>
    <x v="10"/>
    <s v="wind"/>
    <b v="1"/>
  </r>
  <r>
    <n v="56626"/>
    <s v="N"/>
    <s v="NAICS-22 Non-Cogen"/>
    <s v="WT"/>
    <s v="WND"/>
    <n v="105604"/>
    <n v="11863"/>
    <n v="2019"/>
    <x v="10"/>
    <s v="wind"/>
    <b v="1"/>
  </r>
  <r>
    <n v="56627"/>
    <s v="N"/>
    <s v="NAICS-22 Non-Cogen"/>
    <s v="WT"/>
    <s v="WND"/>
    <n v="94983"/>
    <n v="10670"/>
    <n v="2019"/>
    <x v="10"/>
    <s v="wind"/>
    <b v="1"/>
  </r>
  <r>
    <n v="56628"/>
    <s v="N"/>
    <s v="NAICS-22 Non-Cogen"/>
    <s v="WT"/>
    <s v="WND"/>
    <n v="102952"/>
    <n v="11565"/>
    <n v="2019"/>
    <x v="10"/>
    <s v="wind"/>
    <b v="1"/>
  </r>
  <r>
    <n v="56630"/>
    <s v="N"/>
    <s v="Electric Utility"/>
    <s v="WT"/>
    <s v="WND"/>
    <n v="416686"/>
    <n v="46808"/>
    <n v="2019"/>
    <x v="10"/>
    <s v="wind"/>
    <b v="1"/>
  </r>
  <r>
    <n v="56633"/>
    <s v="N"/>
    <s v="NAICS-22 Non-Cogen"/>
    <s v="WT"/>
    <s v="WND"/>
    <n v="566505"/>
    <n v="63638"/>
    <n v="2019"/>
    <x v="10"/>
    <s v="wind"/>
    <b v="1"/>
  </r>
  <r>
    <n v="56634"/>
    <s v="N"/>
    <s v="NAICS-22 Non-Cogen"/>
    <s v="WT"/>
    <s v="WND"/>
    <n v="1203009"/>
    <n v="135139"/>
    <n v="2019"/>
    <x v="10"/>
    <s v="wind"/>
    <b v="1"/>
  </r>
  <r>
    <n v="56635"/>
    <s v="N"/>
    <s v="NAICS-22 Non-Cogen"/>
    <s v="WT"/>
    <s v="WND"/>
    <n v="1082627"/>
    <n v="121616"/>
    <n v="2019"/>
    <x v="10"/>
    <s v="wind"/>
    <b v="1"/>
  </r>
  <r>
    <n v="56636"/>
    <s v="N"/>
    <s v="NAICS-22 Non-Cogen"/>
    <s v="WT"/>
    <s v="WND"/>
    <n v="330610"/>
    <n v="37139"/>
    <n v="2019"/>
    <x v="10"/>
    <s v="wind"/>
    <b v="1"/>
  </r>
  <r>
    <n v="56637"/>
    <s v="N"/>
    <s v="NAICS-22 Non-Cogen"/>
    <s v="WT"/>
    <s v="WND"/>
    <n v="354513"/>
    <n v="39824"/>
    <n v="2019"/>
    <x v="10"/>
    <s v="wind"/>
    <b v="1"/>
  </r>
  <r>
    <n v="56638"/>
    <s v="N"/>
    <s v="NAICS-22 Non-Cogen"/>
    <s v="WT"/>
    <s v="WND"/>
    <n v="4183502"/>
    <n v="469951"/>
    <n v="2019"/>
    <x v="10"/>
    <s v="wind"/>
    <b v="1"/>
  </r>
  <r>
    <n v="56639"/>
    <s v="N"/>
    <s v="NAICS-22 Non-Cogen"/>
    <s v="GT"/>
    <s v="NG"/>
    <n v="583030"/>
    <n v="51141"/>
    <n v="2019"/>
    <x v="5"/>
    <s v="natural gas"/>
    <b v="1"/>
  </r>
  <r>
    <n v="56640"/>
    <s v="N"/>
    <s v="NAICS-22 Non-Cogen"/>
    <s v="WT"/>
    <s v="WND"/>
    <n v="3822259"/>
    <n v="429371"/>
    <n v="2019"/>
    <x v="10"/>
    <s v="wind"/>
    <b v="1"/>
  </r>
  <r>
    <n v="56643"/>
    <s v="Y"/>
    <s v="NAICS-22 Cogen"/>
    <s v="ST"/>
    <s v="AB"/>
    <n v="0"/>
    <n v="0"/>
    <n v="2019"/>
    <x v="9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9"/>
    <s v="biomass"/>
    <b v="0"/>
  </r>
  <r>
    <n v="56644"/>
    <s v="N"/>
    <s v="NAICS-22 Non-Cogen"/>
    <s v="WT"/>
    <s v="WND"/>
    <n v="2581126"/>
    <n v="289949"/>
    <n v="2019"/>
    <x v="10"/>
    <s v="wind"/>
    <b v="1"/>
  </r>
  <r>
    <n v="56645"/>
    <s v="N"/>
    <s v="NAICS-22 Non-Cogen"/>
    <s v="WT"/>
    <s v="WND"/>
    <n v="2435374"/>
    <n v="273576"/>
    <n v="2019"/>
    <x v="10"/>
    <s v="wind"/>
    <b v="1"/>
  </r>
  <r>
    <n v="56647"/>
    <s v="N"/>
    <s v="NAICS-22 Non-Cogen"/>
    <s v="WT"/>
    <s v="WND"/>
    <n v="1283357"/>
    <n v="144165"/>
    <n v="2019"/>
    <x v="10"/>
    <s v="wind"/>
    <b v="1"/>
  </r>
  <r>
    <n v="56648"/>
    <s v="N"/>
    <s v="NAICS-22 Non-Cogen"/>
    <s v="WT"/>
    <s v="WND"/>
    <n v="2721091"/>
    <n v="305672"/>
    <n v="2019"/>
    <x v="10"/>
    <s v="wind"/>
    <b v="1"/>
  </r>
  <r>
    <n v="56649"/>
    <s v="N"/>
    <s v="NAICS-22 Non-Cogen"/>
    <s v="WT"/>
    <s v="WND"/>
    <n v="2619116"/>
    <n v="294217"/>
    <n v="2019"/>
    <x v="10"/>
    <s v="wind"/>
    <b v="1"/>
  </r>
  <r>
    <n v="56650"/>
    <s v="N"/>
    <s v="NAICS-22 Non-Cogen"/>
    <s v="WT"/>
    <s v="WND"/>
    <n v="1563012"/>
    <n v="175580"/>
    <n v="2019"/>
    <x v="10"/>
    <s v="wind"/>
    <b v="1"/>
  </r>
  <r>
    <n v="56651"/>
    <s v="N"/>
    <s v="NAICS-22 Non-Cogen"/>
    <s v="WT"/>
    <s v="WND"/>
    <n v="1325187"/>
    <n v="148864"/>
    <n v="2019"/>
    <x v="10"/>
    <s v="wind"/>
    <b v="1"/>
  </r>
  <r>
    <n v="56654"/>
    <s v="N"/>
    <s v="NAICS-22 Non-Cogen"/>
    <s v="WT"/>
    <s v="WND"/>
    <n v="2246555"/>
    <n v="252365"/>
    <n v="2019"/>
    <x v="10"/>
    <s v="wind"/>
    <b v="1"/>
  </r>
  <r>
    <n v="56659"/>
    <s v="N"/>
    <s v="NAICS-22 Non-Cogen"/>
    <s v="WT"/>
    <s v="WND"/>
    <n v="3004879"/>
    <n v="337551"/>
    <n v="2019"/>
    <x v="10"/>
    <s v="wind"/>
    <b v="1"/>
  </r>
  <r>
    <n v="56661"/>
    <s v="N"/>
    <s v="NAICS-22 Non-Cogen"/>
    <s v="WT"/>
    <s v="WND"/>
    <n v="5915718"/>
    <n v="664538"/>
    <n v="2019"/>
    <x v="10"/>
    <s v="wind"/>
    <b v="1"/>
  </r>
  <r>
    <n v="56665"/>
    <s v="N"/>
    <s v="NAICS-22 Non-Cogen"/>
    <s v="WT"/>
    <s v="WND"/>
    <n v="3062875"/>
    <n v="344066"/>
    <n v="2019"/>
    <x v="10"/>
    <s v="wind"/>
    <b v="1"/>
  </r>
  <r>
    <n v="56666"/>
    <s v="N"/>
    <s v="Electric Utility"/>
    <s v="WT"/>
    <s v="WND"/>
    <n v="426985"/>
    <n v="47965"/>
    <n v="2019"/>
    <x v="10"/>
    <s v="wind"/>
    <b v="1"/>
  </r>
  <r>
    <n v="56667"/>
    <s v="N"/>
    <s v="NAICS-22 Non-Cogen"/>
    <s v="PV"/>
    <s v="SUN"/>
    <n v="13051"/>
    <n v="1466"/>
    <n v="2019"/>
    <x v="12"/>
    <s v="solar"/>
    <b v="1"/>
  </r>
  <r>
    <n v="56668"/>
    <s v="N"/>
    <s v="Commercial NAICS Non-Cogen"/>
    <s v="GT"/>
    <s v="NG"/>
    <n v="2016564"/>
    <n v="164457"/>
    <n v="2019"/>
    <x v="5"/>
    <s v="natural gas"/>
    <b v="0"/>
  </r>
  <r>
    <n v="56669"/>
    <s v="N"/>
    <s v="NAICS-22 Non-Cogen"/>
    <s v="WT"/>
    <s v="WND"/>
    <n v="5363757"/>
    <n v="602534"/>
    <n v="2019"/>
    <x v="10"/>
    <s v="wind"/>
    <b v="1"/>
  </r>
  <r>
    <n v="56670"/>
    <s v="N"/>
    <s v="NAICS-22 Non-Cogen"/>
    <s v="WT"/>
    <s v="WND"/>
    <n v="244341"/>
    <n v="27448"/>
    <n v="2019"/>
    <x v="10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10"/>
    <s v="wind"/>
    <b v="1"/>
  </r>
  <r>
    <n v="56674"/>
    <s v="N"/>
    <s v="Electric Utility"/>
    <s v="GT"/>
    <s v="NG"/>
    <n v="469090"/>
    <n v="46123"/>
    <n v="2019"/>
    <x v="5"/>
    <s v="natural gas"/>
    <b v="1"/>
  </r>
  <r>
    <n v="56677"/>
    <s v="N"/>
    <s v="Electric Utility"/>
    <s v="WT"/>
    <s v="WND"/>
    <n v="2108901"/>
    <n v="236902"/>
    <n v="2019"/>
    <x v="10"/>
    <s v="wind"/>
    <b v="1"/>
  </r>
  <r>
    <n v="56679"/>
    <s v="N"/>
    <s v="NAICS-22 Non-Cogen"/>
    <s v="WT"/>
    <s v="WND"/>
    <n v="2684843"/>
    <n v="301600"/>
    <n v="2019"/>
    <x v="10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9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9"/>
    <s v="biomass"/>
    <b v="1"/>
  </r>
  <r>
    <n v="56681"/>
    <s v="N"/>
    <s v="NAICS-22 Non-Cogen"/>
    <s v="IC"/>
    <s v="WO"/>
    <n v="0"/>
    <n v="0"/>
    <n v="2019"/>
    <x v="14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9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9"/>
    <s v="biomass"/>
    <b v="1"/>
  </r>
  <r>
    <n v="56683"/>
    <s v="N"/>
    <s v="NAICS-22 Non-Cogen"/>
    <s v="IC"/>
    <s v="WO"/>
    <n v="0"/>
    <n v="0"/>
    <n v="2019"/>
    <x v="14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9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9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9"/>
    <s v="biomass"/>
    <b v="1"/>
  </r>
  <r>
    <n v="56687"/>
    <s v="N"/>
    <s v="NAICS-22 Non-Cogen"/>
    <s v="IC"/>
    <s v="WO"/>
    <n v="0"/>
    <n v="0"/>
    <n v="2019"/>
    <x v="14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9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9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4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9"/>
    <s v="biomass"/>
    <b v="1"/>
  </r>
  <r>
    <n v="56693"/>
    <s v="N"/>
    <s v="NAICS-22 Non-Cogen"/>
    <s v="IC"/>
    <s v="WO"/>
    <n v="0"/>
    <n v="0"/>
    <n v="2019"/>
    <x v="14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10"/>
    <s v="wind"/>
    <b v="1"/>
  </r>
  <r>
    <n v="56700"/>
    <s v="N"/>
    <s v="NAICS-22 Non-Cogen"/>
    <s v="WT"/>
    <s v="WND"/>
    <n v="855232"/>
    <n v="96072"/>
    <n v="2019"/>
    <x v="10"/>
    <s v="wind"/>
    <b v="1"/>
  </r>
  <r>
    <n v="56701"/>
    <s v="N"/>
    <s v="NAICS-22 Non-Cogen"/>
    <s v="IC"/>
    <s v="NG"/>
    <n v="205074"/>
    <n v="17797"/>
    <n v="2019"/>
    <x v="5"/>
    <s v="natural gas"/>
    <b v="1"/>
  </r>
  <r>
    <n v="56702"/>
    <s v="N"/>
    <s v="Electric Utility"/>
    <s v="WT"/>
    <s v="WND"/>
    <n v="3230776"/>
    <n v="362927"/>
    <n v="2019"/>
    <x v="10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9"/>
    <s v="biomass"/>
    <b v="1"/>
  </r>
  <r>
    <n v="56707"/>
    <s v="N"/>
    <s v="NAICS-22 Non-Cogen"/>
    <s v="ST"/>
    <s v="PG"/>
    <n v="6617"/>
    <n v="291.72199999999998"/>
    <n v="2019"/>
    <x v="8"/>
    <s v="other"/>
    <b v="1"/>
  </r>
  <r>
    <n v="56707"/>
    <s v="N"/>
    <s v="NAICS-22 Non-Cogen"/>
    <s v="ST"/>
    <s v="WDS"/>
    <n v="994868"/>
    <n v="46301.277999999998"/>
    <n v="2019"/>
    <x v="9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10"/>
    <s v="wind"/>
    <b v="1"/>
  </r>
  <r>
    <n v="56751"/>
    <s v="N"/>
    <s v="NAICS-22 Non-Cogen"/>
    <s v="WT"/>
    <s v="WND"/>
    <n v="436661"/>
    <n v="49052"/>
    <n v="2019"/>
    <x v="10"/>
    <s v="wind"/>
    <b v="1"/>
  </r>
  <r>
    <n v="56752"/>
    <s v="N"/>
    <s v="NAICS-22 Non-Cogen"/>
    <s v="WT"/>
    <s v="WND"/>
    <n v="1411928"/>
    <n v="158608"/>
    <n v="2019"/>
    <x v="10"/>
    <s v="wind"/>
    <b v="1"/>
  </r>
  <r>
    <n v="56753"/>
    <s v="N"/>
    <s v="NAICS-22 Non-Cogen"/>
    <s v="WT"/>
    <s v="WND"/>
    <n v="1770482"/>
    <n v="198886"/>
    <n v="2019"/>
    <x v="10"/>
    <s v="wind"/>
    <b v="1"/>
  </r>
  <r>
    <n v="56754"/>
    <s v="N"/>
    <s v="NAICS-22 Non-Cogen"/>
    <s v="WT"/>
    <s v="WND"/>
    <n v="3586314"/>
    <n v="402866"/>
    <n v="2019"/>
    <x v="10"/>
    <s v="wind"/>
    <b v="1"/>
  </r>
  <r>
    <n v="56763"/>
    <s v="N"/>
    <s v="NAICS-22 Non-Cogen"/>
    <s v="WT"/>
    <s v="WND"/>
    <n v="19918465"/>
    <n v="2237527"/>
    <n v="2019"/>
    <x v="10"/>
    <s v="wind"/>
    <b v="1"/>
  </r>
  <r>
    <n v="56764"/>
    <s v="N"/>
    <s v="NAICS-22 Non-Cogen"/>
    <s v="WT"/>
    <s v="WND"/>
    <n v="483263"/>
    <n v="54287"/>
    <n v="2019"/>
    <x v="10"/>
    <s v="wind"/>
    <b v="1"/>
  </r>
  <r>
    <n v="56765"/>
    <s v="N"/>
    <s v="NAICS-22 Non-Cogen"/>
    <s v="WT"/>
    <s v="WND"/>
    <n v="3414396"/>
    <n v="383554"/>
    <n v="2019"/>
    <x v="10"/>
    <s v="wind"/>
    <b v="1"/>
  </r>
  <r>
    <n v="56767"/>
    <s v="N"/>
    <s v="NAICS-22 Non-Cogen"/>
    <s v="WT"/>
    <s v="WND"/>
    <n v="2647401"/>
    <n v="297394"/>
    <n v="2019"/>
    <x v="10"/>
    <s v="wind"/>
    <b v="1"/>
  </r>
  <r>
    <n v="56768"/>
    <s v="N"/>
    <s v="NAICS-22 Non-Cogen"/>
    <s v="PV"/>
    <s v="SUN"/>
    <n v="79798"/>
    <n v="8964"/>
    <n v="2019"/>
    <x v="12"/>
    <s v="solar"/>
    <b v="1"/>
  </r>
  <r>
    <n v="56770"/>
    <s v="N"/>
    <s v="NAICS-22 Non-Cogen"/>
    <s v="WT"/>
    <s v="WND"/>
    <n v="1778628"/>
    <n v="199801"/>
    <n v="2019"/>
    <x v="10"/>
    <s v="wind"/>
    <b v="1"/>
  </r>
  <r>
    <n v="56771"/>
    <s v="N"/>
    <s v="NAICS-22 Non-Cogen"/>
    <s v="WT"/>
    <s v="WND"/>
    <n v="506798"/>
    <n v="56931"/>
    <n v="2019"/>
    <x v="10"/>
    <s v="wind"/>
    <b v="1"/>
  </r>
  <r>
    <n v="56773"/>
    <s v="N"/>
    <s v="NAICS-22 Non-Cogen"/>
    <s v="WT"/>
    <s v="WND"/>
    <n v="4562052"/>
    <n v="512475"/>
    <n v="2019"/>
    <x v="10"/>
    <s v="wind"/>
    <b v="1"/>
  </r>
  <r>
    <n v="56774"/>
    <s v="N"/>
    <s v="NAICS-22 Non-Cogen"/>
    <s v="WT"/>
    <s v="WND"/>
    <n v="3919347"/>
    <n v="440277"/>
    <n v="2019"/>
    <x v="10"/>
    <s v="wind"/>
    <b v="1"/>
  </r>
  <r>
    <n v="56775"/>
    <s v="N"/>
    <s v="NAICS-22 Non-Cogen"/>
    <s v="WT"/>
    <s v="WND"/>
    <n v="2681949"/>
    <n v="301275"/>
    <n v="2019"/>
    <x v="10"/>
    <s v="wind"/>
    <b v="1"/>
  </r>
  <r>
    <n v="56776"/>
    <s v="N"/>
    <s v="NAICS-22 Non-Cogen"/>
    <s v="WT"/>
    <s v="WND"/>
    <n v="4530645"/>
    <n v="508947"/>
    <n v="2019"/>
    <x v="10"/>
    <s v="wind"/>
    <b v="1"/>
  </r>
  <r>
    <n v="56777"/>
    <s v="N"/>
    <s v="NAICS-22 Non-Cogen"/>
    <s v="WT"/>
    <s v="WND"/>
    <n v="13545657"/>
    <n v="1521642"/>
    <n v="2019"/>
    <x v="10"/>
    <s v="wind"/>
    <b v="1"/>
  </r>
  <r>
    <n v="56779"/>
    <s v="N"/>
    <s v="NAICS-22 Non-Cogen"/>
    <s v="WT"/>
    <s v="WND"/>
    <n v="2242475"/>
    <n v="251907"/>
    <n v="2019"/>
    <x v="10"/>
    <s v="wind"/>
    <b v="1"/>
  </r>
  <r>
    <n v="56781"/>
    <s v="Y"/>
    <s v="Industrial NAICS Cogen"/>
    <s v="ST"/>
    <s v="WDS"/>
    <n v="271096"/>
    <n v="54935.883000000002"/>
    <n v="2019"/>
    <x v="9"/>
    <s v="biomass"/>
    <b v="0"/>
  </r>
  <r>
    <n v="56782"/>
    <s v="N"/>
    <s v="Electric Utility"/>
    <s v="WT"/>
    <s v="WND"/>
    <n v="845226"/>
    <n v="94948"/>
    <n v="2019"/>
    <x v="10"/>
    <s v="wind"/>
    <b v="1"/>
  </r>
  <r>
    <n v="56783"/>
    <s v="N"/>
    <s v="NAICS-22 Non-Cogen"/>
    <s v="WT"/>
    <s v="WND"/>
    <n v="2323002"/>
    <n v="260953"/>
    <n v="2019"/>
    <x v="10"/>
    <s v="wind"/>
    <b v="1"/>
  </r>
  <r>
    <n v="56784"/>
    <s v="N"/>
    <s v="NAICS-22 Non-Cogen"/>
    <s v="WT"/>
    <s v="WND"/>
    <n v="4877762"/>
    <n v="547940"/>
    <n v="2019"/>
    <x v="10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9"/>
    <s v="biomass"/>
    <b v="0"/>
  </r>
  <r>
    <n v="56786"/>
    <s v="Y"/>
    <s v="Electric Utility"/>
    <s v="ST"/>
    <s v="LIG"/>
    <n v="504641"/>
    <n v="62120.120999999999"/>
    <n v="2019"/>
    <x v="7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8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5"/>
    <s v="natural gas"/>
    <b v="0"/>
  </r>
  <r>
    <n v="56789"/>
    <s v="N"/>
    <s v="NAICS-22 Non-Cogen"/>
    <s v="WT"/>
    <s v="WND"/>
    <n v="1744178"/>
    <n v="195931"/>
    <n v="2019"/>
    <x v="10"/>
    <s v="wind"/>
    <b v="1"/>
  </r>
  <r>
    <n v="56790"/>
    <s v="N"/>
    <s v="NAICS-22 Non-Cogen"/>
    <s v="WT"/>
    <s v="WND"/>
    <n v="1716776"/>
    <n v="192853"/>
    <n v="2019"/>
    <x v="10"/>
    <s v="wind"/>
    <b v="1"/>
  </r>
  <r>
    <n v="56791"/>
    <s v="N"/>
    <s v="NAICS-22 Non-Cogen"/>
    <s v="WT"/>
    <s v="WND"/>
    <n v="1308265"/>
    <n v="146963"/>
    <n v="2019"/>
    <x v="10"/>
    <s v="wind"/>
    <b v="1"/>
  </r>
  <r>
    <n v="56792"/>
    <s v="N"/>
    <s v="NAICS-22 Non-Cogen"/>
    <s v="WT"/>
    <s v="WND"/>
    <n v="1255511"/>
    <n v="141037"/>
    <n v="2019"/>
    <x v="10"/>
    <s v="wind"/>
    <b v="1"/>
  </r>
  <r>
    <n v="56793"/>
    <s v="N"/>
    <s v="NAICS-22 Non-Cogen"/>
    <s v="WT"/>
    <s v="WND"/>
    <n v="2490361"/>
    <n v="279753"/>
    <n v="2019"/>
    <x v="10"/>
    <s v="wind"/>
    <b v="1"/>
  </r>
  <r>
    <n v="56794"/>
    <s v="N"/>
    <s v="NAICS-22 Non-Cogen"/>
    <s v="WT"/>
    <s v="WND"/>
    <n v="1334695"/>
    <n v="149932"/>
    <n v="2019"/>
    <x v="10"/>
    <s v="wind"/>
    <b v="1"/>
  </r>
  <r>
    <n v="56795"/>
    <s v="N"/>
    <s v="NAICS-22 Non-Cogen"/>
    <s v="WT"/>
    <s v="WND"/>
    <n v="4403088"/>
    <n v="494618"/>
    <n v="2019"/>
    <x v="10"/>
    <s v="wind"/>
    <b v="1"/>
  </r>
  <r>
    <n v="56796"/>
    <s v="N"/>
    <s v="NAICS-22 Non-Cogen"/>
    <s v="WT"/>
    <s v="WND"/>
    <n v="914468"/>
    <n v="102726"/>
    <n v="2019"/>
    <x v="10"/>
    <s v="wind"/>
    <b v="1"/>
  </r>
  <r>
    <n v="56797"/>
    <s v="N"/>
    <s v="NAICS-22 Non-Cogen"/>
    <s v="WT"/>
    <s v="WND"/>
    <n v="7348772"/>
    <n v="825519"/>
    <n v="2019"/>
    <x v="10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5"/>
    <s v="natural gas"/>
    <b v="1"/>
  </r>
  <r>
    <n v="56800"/>
    <s v="N"/>
    <s v="Electric Utility"/>
    <s v="WT"/>
    <s v="WND"/>
    <n v="35634"/>
    <n v="4003"/>
    <n v="2019"/>
    <x v="10"/>
    <s v="wind"/>
    <b v="1"/>
  </r>
  <r>
    <n v="56803"/>
    <s v="N"/>
    <s v="NAICS-22 Non-Cogen"/>
    <s v="GT"/>
    <s v="NG"/>
    <n v="5921715"/>
    <n v="632832"/>
    <n v="2019"/>
    <x v="5"/>
    <s v="natural gas"/>
    <b v="1"/>
  </r>
  <r>
    <n v="56804"/>
    <s v="N"/>
    <s v="NAICS-22 Non-Cogen"/>
    <s v="WT"/>
    <s v="WND"/>
    <n v="3591930"/>
    <n v="403497"/>
    <n v="2019"/>
    <x v="10"/>
    <s v="wind"/>
    <b v="1"/>
  </r>
  <r>
    <n v="56805"/>
    <s v="N"/>
    <s v="NAICS-22 Non-Cogen"/>
    <s v="WT"/>
    <s v="WND"/>
    <n v="2156855"/>
    <n v="242289"/>
    <n v="2019"/>
    <x v="10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9"/>
    <s v="biomass"/>
    <b v="1"/>
  </r>
  <r>
    <n v="56809"/>
    <s v="N"/>
    <s v="Electric Utility"/>
    <s v="WT"/>
    <s v="WND"/>
    <n v="3583507"/>
    <n v="402551"/>
    <n v="2019"/>
    <x v="10"/>
    <s v="wind"/>
    <b v="1"/>
  </r>
  <r>
    <n v="56810"/>
    <s v="N"/>
    <s v="Electric Utility"/>
    <s v="WT"/>
    <s v="WND"/>
    <n v="3498770"/>
    <n v="393032"/>
    <n v="2019"/>
    <x v="10"/>
    <s v="wind"/>
    <b v="1"/>
  </r>
  <r>
    <n v="56811"/>
    <s v="N"/>
    <s v="Electric Utility"/>
    <s v="WT"/>
    <s v="WND"/>
    <n v="3592697"/>
    <n v="403583"/>
    <n v="2019"/>
    <x v="10"/>
    <s v="wind"/>
    <b v="1"/>
  </r>
  <r>
    <n v="56812"/>
    <s v="N"/>
    <s v="NAICS-22 Non-Cogen"/>
    <s v="CP"/>
    <s v="SUN"/>
    <n v="7047197"/>
    <n v="791642"/>
    <n v="2019"/>
    <x v="16"/>
    <s v="solar"/>
    <b v="1"/>
  </r>
  <r>
    <n v="56813"/>
    <s v="N"/>
    <s v="NAICS-22 Non-Cogen"/>
    <s v="PV"/>
    <s v="SUN"/>
    <n v="13220"/>
    <n v="1485"/>
    <n v="2019"/>
    <x v="12"/>
    <s v="solar"/>
    <b v="1"/>
  </r>
  <r>
    <n v="56815"/>
    <s v="N"/>
    <s v="NAICS-22 Non-Cogen"/>
    <s v="PV"/>
    <s v="SUN"/>
    <n v="18622"/>
    <n v="2092"/>
    <n v="2019"/>
    <x v="12"/>
    <s v="solar"/>
    <b v="1"/>
  </r>
  <r>
    <n v="56818"/>
    <s v="N"/>
    <s v="Electric Utility"/>
    <s v="WT"/>
    <s v="WND"/>
    <n v="2109079"/>
    <n v="236922"/>
    <n v="2019"/>
    <x v="10"/>
    <s v="wind"/>
    <b v="1"/>
  </r>
  <r>
    <n v="56819"/>
    <s v="N"/>
    <s v="Electric Utility"/>
    <s v="WT"/>
    <s v="WND"/>
    <n v="1367087"/>
    <n v="153571"/>
    <n v="2019"/>
    <x v="10"/>
    <s v="wind"/>
    <b v="1"/>
  </r>
  <r>
    <n v="56823"/>
    <s v="N"/>
    <s v="NAICS-22 Non-Cogen"/>
    <s v="WT"/>
    <s v="WND"/>
    <n v="4124146"/>
    <n v="463283"/>
    <n v="2019"/>
    <x v="10"/>
    <s v="wind"/>
    <b v="1"/>
  </r>
  <r>
    <n v="56824"/>
    <s v="N"/>
    <s v="NAICS-22 Non-Cogen"/>
    <s v="WT"/>
    <s v="WND"/>
    <n v="106245"/>
    <n v="11935"/>
    <n v="2019"/>
    <x v="10"/>
    <s v="wind"/>
    <b v="1"/>
  </r>
  <r>
    <n v="56825"/>
    <s v="N"/>
    <s v="NAICS-22 Non-Cogen"/>
    <s v="WT"/>
    <s v="WND"/>
    <n v="111017"/>
    <n v="12471"/>
    <n v="2019"/>
    <x v="10"/>
    <s v="wind"/>
    <b v="1"/>
  </r>
  <r>
    <n v="56826"/>
    <s v="N"/>
    <s v="NAICS-22 Non-Cogen"/>
    <s v="WT"/>
    <s v="WND"/>
    <n v="101464"/>
    <n v="11398"/>
    <n v="2019"/>
    <x v="10"/>
    <s v="wind"/>
    <b v="1"/>
  </r>
  <r>
    <n v="56827"/>
    <s v="N"/>
    <s v="NAICS-22 Non-Cogen"/>
    <s v="WT"/>
    <s v="WND"/>
    <n v="54828"/>
    <n v="6159"/>
    <n v="2019"/>
    <x v="10"/>
    <s v="wind"/>
    <b v="1"/>
  </r>
  <r>
    <n v="56828"/>
    <s v="N"/>
    <s v="NAICS-22 Non-Cogen"/>
    <s v="WT"/>
    <s v="WND"/>
    <n v="44065"/>
    <n v="4950"/>
    <n v="2019"/>
    <x v="10"/>
    <s v="wind"/>
    <b v="1"/>
  </r>
  <r>
    <n v="56829"/>
    <s v="N"/>
    <s v="NAICS-22 Non-Cogen"/>
    <s v="WT"/>
    <s v="WND"/>
    <n v="2604653"/>
    <n v="292592"/>
    <n v="2019"/>
    <x v="10"/>
    <s v="wind"/>
    <b v="1"/>
  </r>
  <r>
    <n v="56831"/>
    <s v="N"/>
    <s v="Electric Utility"/>
    <s v="WT"/>
    <s v="WND"/>
    <n v="2219103"/>
    <n v="249281"/>
    <n v="2019"/>
    <x v="10"/>
    <s v="wind"/>
    <b v="1"/>
  </r>
  <r>
    <n v="56832"/>
    <s v="N"/>
    <s v="NAICS-22 Non-Cogen"/>
    <s v="BT"/>
    <s v="GEO"/>
    <n v="495780"/>
    <n v="55693"/>
    <n v="2019"/>
    <x v="13"/>
    <s v="geothermal"/>
    <b v="1"/>
  </r>
  <r>
    <n v="56833"/>
    <s v="N"/>
    <s v="NAICS-22 Non-Cogen"/>
    <s v="OT"/>
    <s v="WH"/>
    <n v="1392958"/>
    <n v="156477"/>
    <n v="2019"/>
    <x v="8"/>
    <s v="other"/>
    <b v="1"/>
  </r>
  <r>
    <n v="56834"/>
    <s v="N"/>
    <s v="NAICS-22 Non-Cogen"/>
    <s v="WT"/>
    <s v="WND"/>
    <n v="173572"/>
    <n v="19498"/>
    <n v="2019"/>
    <x v="10"/>
    <s v="wind"/>
    <b v="1"/>
  </r>
  <r>
    <n v="56835"/>
    <s v="N"/>
    <s v="NAICS-22 Non-Cogen"/>
    <s v="WT"/>
    <s v="WND"/>
    <n v="171496"/>
    <n v="19265"/>
    <n v="2019"/>
    <x v="10"/>
    <s v="wind"/>
    <b v="1"/>
  </r>
  <r>
    <n v="56836"/>
    <s v="N"/>
    <s v="NAICS-22 Non-Cogen"/>
    <s v="WT"/>
    <s v="WND"/>
    <n v="147977"/>
    <n v="16623"/>
    <n v="2019"/>
    <x v="10"/>
    <s v="wind"/>
    <b v="1"/>
  </r>
  <r>
    <n v="56837"/>
    <s v="N"/>
    <s v="NAICS-22 Non-Cogen"/>
    <s v="WT"/>
    <s v="WND"/>
    <n v="175947"/>
    <n v="19765"/>
    <n v="2019"/>
    <x v="10"/>
    <s v="wind"/>
    <b v="1"/>
  </r>
  <r>
    <n v="56838"/>
    <s v="N"/>
    <s v="NAICS-22 Non-Cogen"/>
    <s v="WT"/>
    <s v="WND"/>
    <n v="185393"/>
    <n v="20826"/>
    <n v="2019"/>
    <x v="10"/>
    <s v="wind"/>
    <b v="1"/>
  </r>
  <r>
    <n v="56839"/>
    <s v="N"/>
    <s v="NAICS-22 Non-Cogen"/>
    <s v="WT"/>
    <s v="WND"/>
    <n v="189078"/>
    <n v="21240"/>
    <n v="2019"/>
    <x v="10"/>
    <s v="wind"/>
    <b v="1"/>
  </r>
  <r>
    <n v="56840"/>
    <s v="N"/>
    <s v="NAICS-22 Non-Cogen"/>
    <s v="WT"/>
    <s v="WND"/>
    <n v="55424"/>
    <n v="6226"/>
    <n v="2019"/>
    <x v="10"/>
    <s v="wind"/>
    <b v="1"/>
  </r>
  <r>
    <n v="56841"/>
    <s v="N"/>
    <s v="Electric Utility"/>
    <s v="WT"/>
    <s v="WND"/>
    <n v="3409146"/>
    <n v="382964"/>
    <n v="2019"/>
    <x v="10"/>
    <s v="wind"/>
    <b v="1"/>
  </r>
  <r>
    <n v="56842"/>
    <s v="N"/>
    <s v="Electric Utility"/>
    <s v="WT"/>
    <s v="WND"/>
    <n v="2381534"/>
    <n v="267528"/>
    <n v="2019"/>
    <x v="10"/>
    <s v="wind"/>
    <b v="1"/>
  </r>
  <r>
    <n v="56843"/>
    <s v="N"/>
    <s v="Electric Utility"/>
    <s v="WT"/>
    <s v="WND"/>
    <n v="3435664"/>
    <n v="385943"/>
    <n v="2019"/>
    <x v="10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9"/>
    <s v="biomass"/>
    <b v="1"/>
  </r>
  <r>
    <n v="56847"/>
    <s v="N"/>
    <s v="NAICS-22 Non-Cogen"/>
    <s v="ST"/>
    <s v="WDS"/>
    <n v="3156889"/>
    <n v="268419.48"/>
    <n v="2019"/>
    <x v="9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8"/>
    <s v="other"/>
    <b v="0"/>
  </r>
  <r>
    <n v="56850"/>
    <s v="N"/>
    <s v="NAICS-22 Non-Cogen"/>
    <s v="IC"/>
    <s v="LFG"/>
    <n v="221418"/>
    <n v="19298"/>
    <n v="2019"/>
    <x v="9"/>
    <s v="biomass"/>
    <b v="1"/>
  </r>
  <r>
    <n v="56851"/>
    <s v="N"/>
    <s v="NAICS-22 Non-Cogen"/>
    <s v="IC"/>
    <s v="LFG"/>
    <n v="241114"/>
    <n v="21950"/>
    <n v="2019"/>
    <x v="9"/>
    <s v="biomass"/>
    <b v="1"/>
  </r>
  <r>
    <n v="56852"/>
    <s v="N"/>
    <s v="NAICS-22 Non-Cogen"/>
    <s v="IC"/>
    <s v="LFG"/>
    <n v="232772"/>
    <n v="22860"/>
    <n v="2019"/>
    <x v="9"/>
    <s v="biomass"/>
    <b v="1"/>
  </r>
  <r>
    <n v="56853"/>
    <s v="N"/>
    <s v="NAICS-22 Non-Cogen"/>
    <s v="IC"/>
    <s v="LFG"/>
    <n v="464564"/>
    <n v="36399"/>
    <n v="2019"/>
    <x v="9"/>
    <s v="biomass"/>
    <b v="1"/>
  </r>
  <r>
    <n v="56854"/>
    <s v="N"/>
    <s v="NAICS-22 Non-Cogen"/>
    <s v="WT"/>
    <s v="WND"/>
    <n v="1637033"/>
    <n v="183895"/>
    <n v="2019"/>
    <x v="10"/>
    <s v="wind"/>
    <b v="1"/>
  </r>
  <r>
    <n v="56855"/>
    <s v="N"/>
    <s v="NAICS-22 Non-Cogen"/>
    <s v="WT"/>
    <s v="WND"/>
    <n v="1688869"/>
    <n v="189718"/>
    <n v="2019"/>
    <x v="10"/>
    <s v="wind"/>
    <b v="1"/>
  </r>
  <r>
    <n v="56856"/>
    <s v="N"/>
    <s v="NAICS-22 Non-Cogen"/>
    <s v="WT"/>
    <s v="WND"/>
    <n v="2586192"/>
    <n v="290518"/>
    <n v="2019"/>
    <x v="10"/>
    <s v="wind"/>
    <b v="1"/>
  </r>
  <r>
    <n v="56857"/>
    <s v="N"/>
    <s v="NAICS-22 Non-Cogen"/>
    <s v="WT"/>
    <s v="WND"/>
    <n v="4627393"/>
    <n v="519815"/>
    <n v="2019"/>
    <x v="10"/>
    <s v="wind"/>
    <b v="1"/>
  </r>
  <r>
    <n v="56858"/>
    <s v="N"/>
    <s v="NAICS-22 Non-Cogen"/>
    <s v="WT"/>
    <s v="WND"/>
    <n v="2111491"/>
    <n v="237193"/>
    <n v="2019"/>
    <x v="10"/>
    <s v="wind"/>
    <b v="1"/>
  </r>
  <r>
    <n v="56859"/>
    <s v="N"/>
    <s v="NAICS-22 Non-Cogen"/>
    <s v="WT"/>
    <s v="WND"/>
    <n v="582982"/>
    <n v="65489"/>
    <n v="2019"/>
    <x v="10"/>
    <s v="wind"/>
    <b v="1"/>
  </r>
  <r>
    <n v="56860"/>
    <s v="N"/>
    <s v="NAICS-22 Non-Cogen"/>
    <s v="WT"/>
    <s v="WND"/>
    <n v="351398"/>
    <n v="39474"/>
    <n v="2019"/>
    <x v="10"/>
    <s v="wind"/>
    <b v="1"/>
  </r>
  <r>
    <n v="56862"/>
    <s v="N"/>
    <s v="NAICS-22 Non-Cogen"/>
    <s v="PV"/>
    <s v="SUN"/>
    <n v="29599"/>
    <n v="3325"/>
    <n v="2019"/>
    <x v="12"/>
    <s v="solar"/>
    <b v="1"/>
  </r>
  <r>
    <n v="56864"/>
    <s v="N"/>
    <s v="NAICS-22 Non-Cogen"/>
    <s v="IC"/>
    <s v="LFG"/>
    <n v="674880"/>
    <n v="59185"/>
    <n v="2019"/>
    <x v="9"/>
    <s v="biomass"/>
    <b v="1"/>
  </r>
  <r>
    <n v="56865"/>
    <s v="N"/>
    <s v="NAICS-22 Non-Cogen"/>
    <s v="IC"/>
    <s v="LFG"/>
    <n v="68754"/>
    <n v="4437"/>
    <n v="2019"/>
    <x v="9"/>
    <s v="biomass"/>
    <b v="1"/>
  </r>
  <r>
    <n v="56868"/>
    <s v="N"/>
    <s v="NAICS-22 Non-Cogen"/>
    <s v="IC"/>
    <s v="LFG"/>
    <n v="1887520"/>
    <n v="122795"/>
    <n v="2019"/>
    <x v="9"/>
    <s v="biomass"/>
    <b v="1"/>
  </r>
  <r>
    <n v="56869"/>
    <s v="N"/>
    <s v="NAICS-22 Non-Cogen"/>
    <s v="IC"/>
    <s v="LFG"/>
    <n v="1760977"/>
    <n v="160159"/>
    <n v="2019"/>
    <x v="9"/>
    <s v="biomass"/>
    <b v="1"/>
  </r>
  <r>
    <n v="56870"/>
    <s v="N"/>
    <s v="NAICS-22 Non-Cogen"/>
    <s v="IC"/>
    <s v="LFG"/>
    <n v="426475"/>
    <n v="33083"/>
    <n v="2019"/>
    <x v="9"/>
    <s v="biomass"/>
    <b v="1"/>
  </r>
  <r>
    <n v="56871"/>
    <s v="N"/>
    <s v="NAICS-22 Non-Cogen"/>
    <s v="IC"/>
    <s v="LFG"/>
    <n v="251759"/>
    <n v="22647"/>
    <n v="2019"/>
    <x v="9"/>
    <s v="biomass"/>
    <b v="1"/>
  </r>
  <r>
    <n v="56871"/>
    <s v="N"/>
    <s v="NAICS-22 Non-Cogen"/>
    <s v="IC"/>
    <s v="NG"/>
    <n v="0"/>
    <n v="0"/>
    <n v="2019"/>
    <x v="5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9"/>
    <s v="biomass"/>
    <b v="0"/>
  </r>
  <r>
    <n v="56874"/>
    <s v="N"/>
    <s v="NAICS-22 Non-Cogen"/>
    <s v="WT"/>
    <s v="WND"/>
    <n v="3413989"/>
    <n v="383508"/>
    <n v="2019"/>
    <x v="10"/>
    <s v="wind"/>
    <b v="1"/>
  </r>
  <r>
    <n v="56875"/>
    <s v="N"/>
    <s v="NAICS-22 Non-Cogen"/>
    <s v="PV"/>
    <s v="SUN"/>
    <n v="12871"/>
    <n v="1446"/>
    <n v="2019"/>
    <x v="12"/>
    <s v="solar"/>
    <b v="1"/>
  </r>
  <r>
    <n v="56876"/>
    <s v="N"/>
    <s v="NAICS-22 Non-Cogen"/>
    <s v="WT"/>
    <s v="WND"/>
    <n v="2378633"/>
    <n v="267202"/>
    <n v="2019"/>
    <x v="10"/>
    <s v="wind"/>
    <b v="1"/>
  </r>
  <r>
    <n v="56877"/>
    <s v="N"/>
    <s v="NAICS-22 Non-Cogen"/>
    <s v="PV"/>
    <s v="SUN"/>
    <n v="13860"/>
    <n v="1557"/>
    <n v="2019"/>
    <x v="12"/>
    <s v="solar"/>
    <b v="1"/>
  </r>
  <r>
    <n v="56878"/>
    <s v="N"/>
    <s v="NAICS-22 Non-Cogen"/>
    <s v="WT"/>
    <s v="WND"/>
    <n v="2055578"/>
    <n v="230912"/>
    <n v="2019"/>
    <x v="10"/>
    <s v="wind"/>
    <b v="1"/>
  </r>
  <r>
    <n v="56879"/>
    <s v="N"/>
    <s v="NAICS-22 Non-Cogen"/>
    <s v="WT"/>
    <s v="WND"/>
    <n v="1062711"/>
    <n v="119379"/>
    <n v="2019"/>
    <x v="10"/>
    <s v="wind"/>
    <b v="1"/>
  </r>
  <r>
    <n v="56880"/>
    <s v="N"/>
    <s v="NAICS-22 Non-Cogen"/>
    <s v="OT"/>
    <s v="WH"/>
    <n v="1163341"/>
    <n v="130683"/>
    <n v="2019"/>
    <x v="8"/>
    <s v="other"/>
    <b v="1"/>
  </r>
  <r>
    <n v="56883"/>
    <s v="N"/>
    <s v="NAICS-22 Non-Cogen"/>
    <s v="PV"/>
    <s v="SUN"/>
    <n v="20405"/>
    <n v="2292"/>
    <n v="2019"/>
    <x v="12"/>
    <s v="solar"/>
    <b v="1"/>
  </r>
  <r>
    <n v="56884"/>
    <s v="N"/>
    <s v="NAICS-22 Non-Cogen"/>
    <s v="IC"/>
    <s v="LFG"/>
    <n v="209015"/>
    <n v="16449"/>
    <n v="2019"/>
    <x v="9"/>
    <s v="biomass"/>
    <b v="1"/>
  </r>
  <r>
    <n v="56887"/>
    <s v="N"/>
    <s v="NAICS-22 Non-Cogen"/>
    <s v="IC"/>
    <s v="LFG"/>
    <n v="546869"/>
    <n v="49539"/>
    <n v="2019"/>
    <x v="9"/>
    <s v="biomass"/>
    <b v="1"/>
  </r>
  <r>
    <n v="56888"/>
    <s v="N"/>
    <s v="NAICS-22 Non-Cogen"/>
    <s v="PV"/>
    <s v="SUN"/>
    <n v="25534"/>
    <n v="2868"/>
    <n v="2019"/>
    <x v="12"/>
    <s v="solar"/>
    <b v="1"/>
  </r>
  <r>
    <n v="56889"/>
    <s v="N"/>
    <s v="NAICS-22 Non-Cogen"/>
    <s v="PV"/>
    <s v="SUN"/>
    <n v="13351"/>
    <n v="1500"/>
    <n v="2019"/>
    <x v="12"/>
    <s v="solar"/>
    <b v="1"/>
  </r>
  <r>
    <n v="56890"/>
    <s v="N"/>
    <s v="NAICS-22 Non-Cogen"/>
    <s v="IC"/>
    <s v="LFG"/>
    <n v="138816"/>
    <n v="12052"/>
    <n v="2019"/>
    <x v="9"/>
    <s v="biomass"/>
    <b v="1"/>
  </r>
  <r>
    <n v="56891"/>
    <s v="N"/>
    <s v="NAICS-22 Non-Cogen"/>
    <s v="IC"/>
    <s v="LFG"/>
    <n v="114039"/>
    <n v="10736"/>
    <n v="2019"/>
    <x v="9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9"/>
    <s v="biomass"/>
    <b v="1"/>
  </r>
  <r>
    <n v="56895"/>
    <s v="N"/>
    <s v="NAICS-22 Non-Cogen"/>
    <s v="IC"/>
    <s v="LFG"/>
    <n v="889638"/>
    <n v="86951"/>
    <n v="2019"/>
    <x v="9"/>
    <s v="biomass"/>
    <b v="1"/>
  </r>
  <r>
    <n v="56896"/>
    <s v="N"/>
    <s v="NAICS-22 Non-Cogen"/>
    <s v="IC"/>
    <s v="LFG"/>
    <n v="241868"/>
    <n v="22402"/>
    <n v="2019"/>
    <x v="9"/>
    <s v="biomass"/>
    <b v="1"/>
  </r>
  <r>
    <n v="56897"/>
    <s v="N"/>
    <s v="NAICS-22 Non-Cogen"/>
    <s v="IC"/>
    <s v="LFG"/>
    <n v="305379"/>
    <n v="29881"/>
    <n v="2019"/>
    <x v="9"/>
    <s v="biomass"/>
    <b v="1"/>
  </r>
  <r>
    <n v="56898"/>
    <s v="N"/>
    <s v="NAICS-22 Non-Cogen"/>
    <s v="GT"/>
    <s v="LFG"/>
    <n v="609664"/>
    <n v="43216"/>
    <n v="2019"/>
    <x v="9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2"/>
    <s v="solar"/>
    <b v="0"/>
  </r>
  <r>
    <n v="56901"/>
    <s v="N"/>
    <s v="NAICS-22 Non-Cogen"/>
    <s v="WT"/>
    <s v="WND"/>
    <n v="1526719"/>
    <n v="171503"/>
    <n v="2019"/>
    <x v="10"/>
    <s v="wind"/>
    <b v="1"/>
  </r>
  <r>
    <n v="56902"/>
    <s v="N"/>
    <s v="NAICS-22 Non-Cogen"/>
    <s v="WT"/>
    <s v="WND"/>
    <n v="2373711"/>
    <n v="266649"/>
    <n v="2019"/>
    <x v="10"/>
    <s v="wind"/>
    <b v="1"/>
  </r>
  <r>
    <n v="56904"/>
    <s v="N"/>
    <s v="NAICS-22 Non-Cogen"/>
    <s v="WT"/>
    <s v="WND"/>
    <n v="1754610"/>
    <n v="197103"/>
    <n v="2019"/>
    <x v="10"/>
    <s v="wind"/>
    <b v="1"/>
  </r>
  <r>
    <n v="56905"/>
    <s v="N"/>
    <s v="NAICS-22 Non-Cogen"/>
    <s v="WT"/>
    <s v="WND"/>
    <n v="2474712"/>
    <n v="277995"/>
    <n v="2019"/>
    <x v="10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5"/>
    <s v="natural gas"/>
    <b v="1"/>
  </r>
  <r>
    <n v="56909"/>
    <s v="N"/>
    <s v="Commercial NAICS Non-Cogen"/>
    <s v="PV"/>
    <s v="SUN"/>
    <n v="8992"/>
    <n v="1010"/>
    <n v="2019"/>
    <x v="12"/>
    <s v="solar"/>
    <b v="0"/>
  </r>
  <r>
    <n v="56911"/>
    <s v="N"/>
    <s v="NAICS-22 Non-Cogen"/>
    <s v="GT"/>
    <s v="LFG"/>
    <n v="684978"/>
    <n v="36250"/>
    <n v="2019"/>
    <x v="9"/>
    <s v="biomass"/>
    <b v="1"/>
  </r>
  <r>
    <n v="56912"/>
    <s v="N"/>
    <s v="NAICS-22 Non-Cogen"/>
    <s v="WT"/>
    <s v="WND"/>
    <n v="1448382"/>
    <n v="162703"/>
    <n v="2019"/>
    <x v="10"/>
    <s v="wind"/>
    <b v="1"/>
  </r>
  <r>
    <n v="56913"/>
    <s v="N"/>
    <s v="NAICS-22 Non-Cogen"/>
    <s v="WT"/>
    <s v="WND"/>
    <n v="1345671"/>
    <n v="151165"/>
    <n v="2019"/>
    <x v="10"/>
    <s v="wind"/>
    <b v="1"/>
  </r>
  <r>
    <n v="56914"/>
    <s v="N"/>
    <s v="NAICS-22 Non-Cogen"/>
    <s v="GT"/>
    <s v="NG"/>
    <n v="213039"/>
    <n v="19385"/>
    <n v="2019"/>
    <x v="5"/>
    <s v="natural gas"/>
    <b v="1"/>
  </r>
  <r>
    <n v="56915"/>
    <s v="N"/>
    <s v="NAICS-22 Non-Cogen"/>
    <s v="PV"/>
    <s v="SUN"/>
    <n v="16353"/>
    <n v="1837"/>
    <n v="2019"/>
    <x v="12"/>
    <s v="solar"/>
    <b v="1"/>
  </r>
  <r>
    <n v="56917"/>
    <s v="N"/>
    <s v="NAICS-22 Non-Cogen"/>
    <s v="PV"/>
    <s v="SUN"/>
    <n v="2435978"/>
    <n v="273644"/>
    <n v="2019"/>
    <x v="12"/>
    <s v="solar"/>
    <b v="1"/>
  </r>
  <r>
    <n v="56919"/>
    <s v="N"/>
    <s v="NAICS-22 Non-Cogen"/>
    <s v="WT"/>
    <s v="WND"/>
    <n v="3805204"/>
    <n v="427455"/>
    <n v="2019"/>
    <x v="10"/>
    <s v="wind"/>
    <b v="1"/>
  </r>
  <r>
    <n v="56920"/>
    <s v="N"/>
    <s v="NAICS-22 Non-Cogen"/>
    <s v="WT"/>
    <s v="WND"/>
    <n v="3758451"/>
    <n v="422203"/>
    <n v="2019"/>
    <x v="10"/>
    <s v="wind"/>
    <b v="1"/>
  </r>
  <r>
    <n v="56921"/>
    <s v="N"/>
    <s v="NAICS-22 Non-Cogen"/>
    <s v="WT"/>
    <s v="WND"/>
    <n v="2889438"/>
    <n v="324583"/>
    <n v="2019"/>
    <x v="10"/>
    <s v="wind"/>
    <b v="1"/>
  </r>
  <r>
    <n v="56922"/>
    <s v="N"/>
    <s v="NAICS-22 Non-Cogen"/>
    <s v="PV"/>
    <s v="SUN"/>
    <n v="25388"/>
    <n v="2852"/>
    <n v="2019"/>
    <x v="12"/>
    <s v="solar"/>
    <b v="1"/>
  </r>
  <r>
    <n v="56923"/>
    <s v="N"/>
    <s v="NAICS-22 Non-Cogen"/>
    <s v="WT"/>
    <s v="WND"/>
    <n v="4562543"/>
    <n v="512530"/>
    <n v="2019"/>
    <x v="10"/>
    <s v="wind"/>
    <b v="1"/>
  </r>
  <r>
    <n v="56924"/>
    <s v="N"/>
    <s v="NAICS-22 Non-Cogen"/>
    <s v="WT"/>
    <s v="WND"/>
    <n v="4016500"/>
    <n v="451191"/>
    <n v="2019"/>
    <x v="10"/>
    <s v="wind"/>
    <b v="1"/>
  </r>
  <r>
    <n v="56925"/>
    <s v="N"/>
    <s v="NAICS-22 Non-Cogen"/>
    <s v="WT"/>
    <s v="WND"/>
    <n v="4989260"/>
    <n v="560465"/>
    <n v="2019"/>
    <x v="10"/>
    <s v="wind"/>
    <b v="1"/>
  </r>
  <r>
    <n v="56928"/>
    <s v="Y"/>
    <s v="Commercial NAICS Cogen"/>
    <s v="GT"/>
    <s v="NG"/>
    <n v="158258"/>
    <n v="23435"/>
    <n v="2019"/>
    <x v="5"/>
    <s v="natural gas"/>
    <b v="0"/>
  </r>
  <r>
    <n v="56929"/>
    <s v="N"/>
    <s v="Electric Utility"/>
    <s v="PV"/>
    <s v="SUN"/>
    <n v="407301"/>
    <n v="45754"/>
    <n v="2019"/>
    <x v="12"/>
    <s v="solar"/>
    <b v="1"/>
  </r>
  <r>
    <n v="56930"/>
    <s v="N"/>
    <s v="Electric Utility"/>
    <s v="PV"/>
    <s v="SUN"/>
    <n v="147365"/>
    <n v="16554"/>
    <n v="2019"/>
    <x v="12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10"/>
    <s v="wind"/>
    <b v="1"/>
  </r>
  <r>
    <n v="56934"/>
    <s v="N"/>
    <s v="NAICS-22 Non-Cogen"/>
    <s v="WT"/>
    <s v="WND"/>
    <n v="165987"/>
    <n v="18646"/>
    <n v="2019"/>
    <x v="10"/>
    <s v="wind"/>
    <b v="1"/>
  </r>
  <r>
    <n v="56935"/>
    <s v="N"/>
    <s v="NAICS-22 Non-Cogen"/>
    <s v="WT"/>
    <s v="WND"/>
    <n v="356393"/>
    <n v="40035"/>
    <n v="2019"/>
    <x v="10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2"/>
    <s v="solar"/>
    <b v="1"/>
  </r>
  <r>
    <n v="56939"/>
    <s v="N"/>
    <s v="NAICS-22 Non-Cogen"/>
    <s v="PV"/>
    <s v="SUN"/>
    <n v="385635"/>
    <n v="43320"/>
    <n v="2019"/>
    <x v="12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10"/>
    <s v="wind"/>
    <b v="1"/>
  </r>
  <r>
    <n v="56942"/>
    <s v="N"/>
    <s v="NAICS-22 Non-Cogen"/>
    <s v="WT"/>
    <s v="WND"/>
    <n v="3019549"/>
    <n v="339199"/>
    <n v="2019"/>
    <x v="10"/>
    <s v="wind"/>
    <b v="1"/>
  </r>
  <r>
    <n v="56944"/>
    <s v="N"/>
    <s v="NAICS-22 Non-Cogen"/>
    <s v="PV"/>
    <s v="SUN"/>
    <n v="200847"/>
    <n v="22562"/>
    <n v="2019"/>
    <x v="12"/>
    <s v="solar"/>
    <b v="1"/>
  </r>
  <r>
    <n v="56945"/>
    <s v="N"/>
    <s v="NAICS-22 Non-Cogen"/>
    <s v="WT"/>
    <s v="WND"/>
    <n v="2260290"/>
    <n v="253908"/>
    <n v="2019"/>
    <x v="10"/>
    <s v="wind"/>
    <b v="1"/>
  </r>
  <r>
    <n v="56946"/>
    <s v="N"/>
    <s v="NAICS-22 Non-Cogen"/>
    <s v="WT"/>
    <s v="WND"/>
    <n v="582983"/>
    <n v="65489"/>
    <n v="2019"/>
    <x v="10"/>
    <s v="wind"/>
    <b v="1"/>
  </r>
  <r>
    <n v="56947"/>
    <s v="N"/>
    <s v="NAICS-22 Non-Cogen"/>
    <s v="WT"/>
    <s v="WND"/>
    <n v="1840569"/>
    <n v="206759"/>
    <n v="2019"/>
    <x v="10"/>
    <s v="wind"/>
    <b v="1"/>
  </r>
  <r>
    <n v="56948"/>
    <s v="N"/>
    <s v="Electric Utility"/>
    <s v="GT"/>
    <s v="NG"/>
    <n v="3440505"/>
    <n v="330191.8"/>
    <n v="2019"/>
    <x v="5"/>
    <s v="natural gas"/>
    <b v="1"/>
  </r>
  <r>
    <n v="56951"/>
    <s v="N"/>
    <s v="NAICS-22 Non-Cogen"/>
    <s v="IC"/>
    <s v="LFG"/>
    <n v="122682"/>
    <n v="9136"/>
    <n v="2019"/>
    <x v="9"/>
    <s v="biomass"/>
    <b v="1"/>
  </r>
  <r>
    <n v="56952"/>
    <s v="N"/>
    <s v="NAICS-22 Non-Cogen"/>
    <s v="WT"/>
    <s v="WND"/>
    <n v="1685060"/>
    <n v="189290"/>
    <n v="2019"/>
    <x v="10"/>
    <s v="wind"/>
    <b v="1"/>
  </r>
  <r>
    <n v="56953"/>
    <s v="N"/>
    <s v="NAICS-22 Non-Cogen"/>
    <s v="WT"/>
    <s v="WND"/>
    <n v="2270829"/>
    <n v="255092"/>
    <n v="2019"/>
    <x v="10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9"/>
    <s v="biomass"/>
    <b v="1"/>
  </r>
  <r>
    <n v="56958"/>
    <s v="N"/>
    <s v="NAICS-22 Non-Cogen"/>
    <s v="IC"/>
    <s v="LFG"/>
    <n v="416839"/>
    <n v="35548"/>
    <n v="2019"/>
    <x v="9"/>
    <s v="biomass"/>
    <b v="1"/>
  </r>
  <r>
    <n v="56959"/>
    <s v="N"/>
    <s v="NAICS-22 Non-Cogen"/>
    <s v="WT"/>
    <s v="WND"/>
    <n v="873883"/>
    <n v="98167"/>
    <n v="2019"/>
    <x v="10"/>
    <s v="wind"/>
    <b v="1"/>
  </r>
  <r>
    <n v="56960"/>
    <s v="N"/>
    <s v="NAICS-22 Non-Cogen"/>
    <s v="WT"/>
    <s v="WND"/>
    <n v="683610"/>
    <n v="76793"/>
    <n v="2019"/>
    <x v="10"/>
    <s v="wind"/>
    <b v="1"/>
  </r>
  <r>
    <n v="56961"/>
    <s v="N"/>
    <s v="NAICS-22 Non-Cogen"/>
    <s v="BA"/>
    <s v="MWH"/>
    <n v="0"/>
    <n v="-1884"/>
    <n v="2019"/>
    <x v="8"/>
    <s v="other"/>
    <b v="1"/>
  </r>
  <r>
    <n v="56961"/>
    <s v="N"/>
    <s v="NAICS-22 Non-Cogen"/>
    <s v="WT"/>
    <s v="WND"/>
    <n v="3527221"/>
    <n v="396228"/>
    <n v="2019"/>
    <x v="10"/>
    <s v="wind"/>
    <b v="1"/>
  </r>
  <r>
    <n v="56962"/>
    <s v="N"/>
    <s v="NAICS-22 Non-Cogen"/>
    <s v="IC"/>
    <s v="LFG"/>
    <n v="269434"/>
    <n v="26021"/>
    <n v="2019"/>
    <x v="9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5"/>
    <s v="natural gas"/>
    <b v="1"/>
  </r>
  <r>
    <n v="56966"/>
    <s v="N"/>
    <s v="NAICS-22 Non-Cogen"/>
    <s v="PV"/>
    <s v="SUN"/>
    <n v="46272"/>
    <n v="5198"/>
    <n v="2019"/>
    <x v="12"/>
    <s v="solar"/>
    <b v="1"/>
  </r>
  <r>
    <n v="56967"/>
    <s v="N"/>
    <s v="NAICS-22 Non-Cogen"/>
    <s v="WT"/>
    <s v="WND"/>
    <n v="100530"/>
    <n v="11293"/>
    <n v="2019"/>
    <x v="10"/>
    <s v="wind"/>
    <b v="1"/>
  </r>
  <r>
    <n v="56968"/>
    <s v="N"/>
    <s v="NAICS-22 Non-Cogen"/>
    <s v="WT"/>
    <s v="WND"/>
    <n v="29162"/>
    <n v="3276"/>
    <n v="2019"/>
    <x v="10"/>
    <s v="wind"/>
    <b v="1"/>
  </r>
  <r>
    <n v="56969"/>
    <s v="N"/>
    <s v="NAICS-22 Non-Cogen"/>
    <s v="WT"/>
    <s v="WND"/>
    <n v="212472"/>
    <n v="23868"/>
    <n v="2019"/>
    <x v="10"/>
    <s v="wind"/>
    <b v="1"/>
  </r>
  <r>
    <n v="56970"/>
    <s v="N"/>
    <s v="NAICS-22 Non-Cogen"/>
    <s v="WT"/>
    <s v="WND"/>
    <n v="194349"/>
    <n v="21832"/>
    <n v="2019"/>
    <x v="10"/>
    <s v="wind"/>
    <b v="1"/>
  </r>
  <r>
    <n v="56971"/>
    <s v="N"/>
    <s v="NAICS-22 Non-Cogen"/>
    <s v="WT"/>
    <s v="WND"/>
    <n v="188580"/>
    <n v="21184"/>
    <n v="2019"/>
    <x v="10"/>
    <s v="wind"/>
    <b v="1"/>
  </r>
  <r>
    <n v="56972"/>
    <s v="N"/>
    <s v="NAICS-22 Non-Cogen"/>
    <s v="WT"/>
    <s v="WND"/>
    <n v="146383"/>
    <n v="16444"/>
    <n v="2019"/>
    <x v="10"/>
    <s v="wind"/>
    <b v="1"/>
  </r>
  <r>
    <n v="56973"/>
    <s v="N"/>
    <s v="NAICS-22 Non-Cogen"/>
    <s v="WT"/>
    <s v="WND"/>
    <n v="183764"/>
    <n v="20643"/>
    <n v="2019"/>
    <x v="10"/>
    <s v="wind"/>
    <b v="1"/>
  </r>
  <r>
    <n v="56974"/>
    <s v="N"/>
    <s v="NAICS-22 Non-Cogen"/>
    <s v="WT"/>
    <s v="WND"/>
    <n v="56785"/>
    <n v="6379"/>
    <n v="2019"/>
    <x v="10"/>
    <s v="wind"/>
    <b v="1"/>
  </r>
  <r>
    <n v="56975"/>
    <s v="N"/>
    <s v="NAICS-22 Non-Cogen"/>
    <s v="WT"/>
    <s v="WND"/>
    <n v="130013"/>
    <n v="14605"/>
    <n v="2019"/>
    <x v="10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10"/>
    <s v="wind"/>
    <b v="1"/>
  </r>
  <r>
    <n v="56980"/>
    <s v="N"/>
    <s v="NAICS-22 Non-Cogen"/>
    <s v="WT"/>
    <s v="WND"/>
    <n v="1323755"/>
    <n v="148703"/>
    <n v="2019"/>
    <x v="10"/>
    <s v="wind"/>
    <b v="1"/>
  </r>
  <r>
    <n v="56981"/>
    <s v="N"/>
    <s v="NAICS-22 Non-Cogen"/>
    <s v="BA"/>
    <s v="MWH"/>
    <n v="0"/>
    <n v="-927"/>
    <n v="2019"/>
    <x v="8"/>
    <s v="other"/>
    <b v="1"/>
  </r>
  <r>
    <n v="56981"/>
    <s v="N"/>
    <s v="NAICS-22 Non-Cogen"/>
    <s v="WT"/>
    <s v="WND"/>
    <n v="6730785"/>
    <n v="756098"/>
    <n v="2019"/>
    <x v="10"/>
    <s v="wind"/>
    <b v="1"/>
  </r>
  <r>
    <n v="56982"/>
    <s v="N"/>
    <s v="NAICS-22 Non-Cogen"/>
    <s v="BT"/>
    <s v="GEO"/>
    <n v="1974497"/>
    <n v="221804"/>
    <n v="2019"/>
    <x v="13"/>
    <s v="geothermal"/>
    <b v="1"/>
  </r>
  <r>
    <n v="56983"/>
    <s v="N"/>
    <s v="NAICS-22 Non-Cogen"/>
    <s v="WT"/>
    <s v="WND"/>
    <n v="4609607"/>
    <n v="517817"/>
    <n v="2019"/>
    <x v="10"/>
    <s v="wind"/>
    <b v="1"/>
  </r>
  <r>
    <n v="56984"/>
    <s v="N"/>
    <s v="NAICS-22 Non-Cogen"/>
    <s v="BA"/>
    <s v="MWH"/>
    <n v="0"/>
    <n v="-1138"/>
    <n v="2019"/>
    <x v="8"/>
    <s v="other"/>
    <b v="1"/>
  </r>
  <r>
    <n v="56984"/>
    <s v="N"/>
    <s v="NAICS-22 Non-Cogen"/>
    <s v="WT"/>
    <s v="WND"/>
    <n v="4782421"/>
    <n v="537230"/>
    <n v="2019"/>
    <x v="10"/>
    <s v="wind"/>
    <b v="1"/>
  </r>
  <r>
    <n v="56985"/>
    <s v="N"/>
    <s v="NAICS-22 Non-Cogen"/>
    <s v="WT"/>
    <s v="WND"/>
    <n v="409615"/>
    <n v="46014"/>
    <n v="2019"/>
    <x v="10"/>
    <s v="wind"/>
    <b v="1"/>
  </r>
  <r>
    <n v="56986"/>
    <s v="N"/>
    <s v="NAICS-22 Non-Cogen"/>
    <s v="IC"/>
    <s v="LFG"/>
    <n v="387966"/>
    <n v="37071"/>
    <n v="2019"/>
    <x v="9"/>
    <s v="biomass"/>
    <b v="1"/>
  </r>
  <r>
    <n v="56987"/>
    <s v="N"/>
    <s v="NAICS-22 Non-Cogen"/>
    <s v="IC"/>
    <s v="LFG"/>
    <n v="387966"/>
    <n v="37071"/>
    <n v="2019"/>
    <x v="9"/>
    <s v="biomass"/>
    <b v="1"/>
  </r>
  <r>
    <n v="56989"/>
    <s v="N"/>
    <s v="NAICS-22 Non-Cogen"/>
    <s v="WT"/>
    <s v="WND"/>
    <n v="1059783"/>
    <n v="119050"/>
    <n v="2019"/>
    <x v="10"/>
    <s v="wind"/>
    <b v="1"/>
  </r>
  <r>
    <n v="56990"/>
    <s v="N"/>
    <s v="NAICS-22 Non-Cogen"/>
    <s v="WT"/>
    <s v="WND"/>
    <n v="1379473"/>
    <n v="154962"/>
    <n v="2019"/>
    <x v="10"/>
    <s v="wind"/>
    <b v="1"/>
  </r>
  <r>
    <n v="56991"/>
    <s v="N"/>
    <s v="NAICS-22 Non-Cogen"/>
    <s v="WT"/>
    <s v="WND"/>
    <n v="504174"/>
    <n v="56636"/>
    <n v="2019"/>
    <x v="10"/>
    <s v="wind"/>
    <b v="1"/>
  </r>
  <r>
    <n v="56993"/>
    <s v="N"/>
    <s v="NAICS-22 Non-Cogen"/>
    <s v="PV"/>
    <s v="SUN"/>
    <n v="33194"/>
    <n v="3729"/>
    <n v="2019"/>
    <x v="12"/>
    <s v="solar"/>
    <b v="1"/>
  </r>
  <r>
    <n v="56994"/>
    <s v="N"/>
    <s v="Electric Utility"/>
    <s v="WT"/>
    <s v="WND"/>
    <n v="2362375"/>
    <n v="265376"/>
    <n v="2019"/>
    <x v="10"/>
    <s v="wind"/>
    <b v="1"/>
  </r>
  <r>
    <n v="56995"/>
    <s v="N"/>
    <s v="Electric Utility"/>
    <s v="IC"/>
    <s v="LFG"/>
    <n v="0"/>
    <n v="0"/>
    <n v="2019"/>
    <x v="9"/>
    <s v="biomass"/>
    <b v="1"/>
  </r>
  <r>
    <n v="56996"/>
    <s v="N"/>
    <s v="Electric Utility"/>
    <s v="PV"/>
    <s v="SUN"/>
    <n v="5882"/>
    <n v="661"/>
    <n v="2019"/>
    <x v="12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5"/>
    <s v="natural gas"/>
    <b v="1"/>
  </r>
  <r>
    <n v="57001"/>
    <s v="N"/>
    <s v="NAICS-22 Non-Cogen"/>
    <s v="GT"/>
    <s v="NG"/>
    <n v="98912"/>
    <n v="8835"/>
    <n v="2019"/>
    <x v="5"/>
    <s v="natural gas"/>
    <b v="1"/>
  </r>
  <r>
    <n v="57003"/>
    <s v="N"/>
    <s v="NAICS-22 Non-Cogen"/>
    <s v="IC"/>
    <s v="LFG"/>
    <n v="147608"/>
    <n v="12899"/>
    <n v="2019"/>
    <x v="9"/>
    <s v="biomass"/>
    <b v="1"/>
  </r>
  <r>
    <n v="57004"/>
    <s v="N"/>
    <s v="NAICS-22 Non-Cogen"/>
    <s v="PV"/>
    <s v="SUN"/>
    <n v="7895"/>
    <n v="887"/>
    <n v="2019"/>
    <x v="12"/>
    <s v="solar"/>
    <b v="1"/>
  </r>
  <r>
    <n v="57005"/>
    <s v="N"/>
    <s v="NAICS-22 Non-Cogen"/>
    <s v="PV"/>
    <s v="SUN"/>
    <n v="15606"/>
    <n v="1753"/>
    <n v="2019"/>
    <x v="12"/>
    <s v="solar"/>
    <b v="1"/>
  </r>
  <r>
    <n v="57006"/>
    <s v="N"/>
    <s v="NAICS-22 Non-Cogen"/>
    <s v="PV"/>
    <s v="SUN"/>
    <n v="13966"/>
    <n v="1569"/>
    <n v="2019"/>
    <x v="12"/>
    <s v="solar"/>
    <b v="1"/>
  </r>
  <r>
    <n v="57007"/>
    <s v="N"/>
    <s v="NAICS-22 Non-Cogen"/>
    <s v="PV"/>
    <s v="SUN"/>
    <n v="16013"/>
    <n v="1799"/>
    <n v="2019"/>
    <x v="12"/>
    <s v="solar"/>
    <b v="1"/>
  </r>
  <r>
    <n v="57008"/>
    <s v="N"/>
    <s v="NAICS-22 Non-Cogen"/>
    <s v="PV"/>
    <s v="SUN"/>
    <n v="15054"/>
    <n v="1691"/>
    <n v="2019"/>
    <x v="12"/>
    <s v="solar"/>
    <b v="1"/>
  </r>
  <r>
    <n v="57009"/>
    <s v="N"/>
    <s v="NAICS-22 Non-Cogen"/>
    <s v="PV"/>
    <s v="SUN"/>
    <n v="12176"/>
    <n v="1368"/>
    <n v="2019"/>
    <x v="12"/>
    <s v="solar"/>
    <b v="1"/>
  </r>
  <r>
    <n v="57010"/>
    <s v="N"/>
    <s v="NAICS-22 Non-Cogen"/>
    <s v="PV"/>
    <s v="SUN"/>
    <n v="14082"/>
    <n v="1582"/>
    <n v="2019"/>
    <x v="12"/>
    <s v="solar"/>
    <b v="1"/>
  </r>
  <r>
    <n v="57011"/>
    <s v="N"/>
    <s v="NAICS-22 Non-Cogen"/>
    <s v="PV"/>
    <s v="SUN"/>
    <n v="16085"/>
    <n v="1807"/>
    <n v="2019"/>
    <x v="12"/>
    <s v="solar"/>
    <b v="1"/>
  </r>
  <r>
    <n v="57012"/>
    <s v="N"/>
    <s v="NAICS-22 Non-Cogen"/>
    <s v="PV"/>
    <s v="SUN"/>
    <n v="19905"/>
    <n v="2236"/>
    <n v="2019"/>
    <x v="12"/>
    <s v="solar"/>
    <b v="1"/>
  </r>
  <r>
    <n v="57014"/>
    <s v="N"/>
    <s v="NAICS-22 Non-Cogen"/>
    <s v="IC"/>
    <s v="LFG"/>
    <n v="471147"/>
    <n v="38756"/>
    <n v="2019"/>
    <x v="9"/>
    <s v="biomass"/>
    <b v="1"/>
  </r>
  <r>
    <n v="57015"/>
    <s v="N"/>
    <s v="NAICS-22 Non-Cogen"/>
    <s v="IC"/>
    <s v="LFG"/>
    <n v="1247972"/>
    <n v="102230"/>
    <n v="2019"/>
    <x v="9"/>
    <s v="biomass"/>
    <b v="1"/>
  </r>
  <r>
    <n v="57016"/>
    <s v="N"/>
    <s v="NAICS-22 Non-Cogen"/>
    <s v="IC"/>
    <s v="LFG"/>
    <n v="257925"/>
    <n v="23744"/>
    <n v="2019"/>
    <x v="9"/>
    <s v="biomass"/>
    <b v="1"/>
  </r>
  <r>
    <n v="57017"/>
    <s v="N"/>
    <s v="NAICS-22 Non-Cogen"/>
    <s v="IC"/>
    <s v="LFG"/>
    <n v="146462"/>
    <n v="12197"/>
    <n v="2019"/>
    <x v="9"/>
    <s v="biomass"/>
    <b v="1"/>
  </r>
  <r>
    <n v="57018"/>
    <s v="N"/>
    <s v="NAICS-22 Non-Cogen"/>
    <s v="IC"/>
    <s v="LFG"/>
    <n v="575924"/>
    <n v="48978"/>
    <n v="2019"/>
    <x v="9"/>
    <s v="biomass"/>
    <b v="1"/>
  </r>
  <r>
    <n v="57019"/>
    <s v="N"/>
    <s v="NAICS-22 Non-Cogen"/>
    <s v="IC"/>
    <s v="LFG"/>
    <n v="304071"/>
    <n v="24527"/>
    <n v="2019"/>
    <x v="9"/>
    <s v="biomass"/>
    <b v="1"/>
  </r>
  <r>
    <n v="57020"/>
    <s v="N"/>
    <s v="NAICS-22 Non-Cogen"/>
    <s v="IC"/>
    <s v="LFG"/>
    <n v="271782"/>
    <n v="24353"/>
    <n v="2019"/>
    <x v="9"/>
    <s v="biomass"/>
    <b v="1"/>
  </r>
  <r>
    <n v="57021"/>
    <s v="N"/>
    <s v="NAICS-22 Non-Cogen"/>
    <s v="IC"/>
    <s v="LFG"/>
    <n v="67416"/>
    <n v="5507"/>
    <n v="2019"/>
    <x v="9"/>
    <s v="biomass"/>
    <b v="1"/>
  </r>
  <r>
    <n v="57022"/>
    <s v="N"/>
    <s v="NAICS-22 Non-Cogen"/>
    <s v="GT"/>
    <s v="LFG"/>
    <n v="1334819"/>
    <n v="74153"/>
    <n v="2019"/>
    <x v="9"/>
    <s v="biomass"/>
    <b v="1"/>
  </r>
  <r>
    <n v="57023"/>
    <s v="N"/>
    <s v="NAICS-22 Non-Cogen"/>
    <s v="IC"/>
    <s v="LFG"/>
    <n v="567624"/>
    <n v="47914"/>
    <n v="2019"/>
    <x v="9"/>
    <s v="biomass"/>
    <b v="1"/>
  </r>
  <r>
    <n v="57024"/>
    <s v="N"/>
    <s v="NAICS-22 Non-Cogen"/>
    <s v="IC"/>
    <s v="LFG"/>
    <n v="83959"/>
    <n v="7649"/>
    <n v="2019"/>
    <x v="9"/>
    <s v="biomass"/>
    <b v="1"/>
  </r>
  <r>
    <n v="57025"/>
    <s v="N"/>
    <s v="NAICS-22 Non-Cogen"/>
    <s v="IC"/>
    <s v="LFG"/>
    <n v="398489"/>
    <n v="33504"/>
    <n v="2019"/>
    <x v="9"/>
    <s v="biomass"/>
    <b v="1"/>
  </r>
  <r>
    <n v="57026"/>
    <s v="N"/>
    <s v="NAICS-22 Non-Cogen"/>
    <s v="IC"/>
    <s v="LFG"/>
    <n v="478027"/>
    <n v="38342"/>
    <n v="2019"/>
    <x v="9"/>
    <s v="biomass"/>
    <b v="1"/>
  </r>
  <r>
    <n v="57027"/>
    <s v="N"/>
    <s v="Electric Utility"/>
    <s v="GT"/>
    <s v="NG"/>
    <n v="1330007"/>
    <n v="123153"/>
    <n v="2019"/>
    <x v="5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5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10"/>
    <s v="wind"/>
    <b v="1"/>
  </r>
  <r>
    <n v="57032"/>
    <s v="N"/>
    <s v="Electric Utility"/>
    <s v="WT"/>
    <s v="WND"/>
    <n v="1240421"/>
    <n v="139342"/>
    <n v="2019"/>
    <x v="10"/>
    <s v="wind"/>
    <b v="1"/>
  </r>
  <r>
    <n v="57033"/>
    <s v="N"/>
    <s v="Electric Utility"/>
    <s v="WT"/>
    <s v="WND"/>
    <n v="1221267"/>
    <n v="137190"/>
    <n v="2019"/>
    <x v="10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10"/>
    <s v="wind"/>
    <b v="1"/>
  </r>
  <r>
    <n v="57039"/>
    <s v="N"/>
    <s v="Electric Utility"/>
    <s v="WT"/>
    <s v="WND"/>
    <n v="669466"/>
    <n v="75204"/>
    <n v="2019"/>
    <x v="10"/>
    <s v="wind"/>
    <b v="1"/>
  </r>
  <r>
    <n v="57040"/>
    <s v="N"/>
    <s v="Electric Utility"/>
    <s v="WT"/>
    <s v="WND"/>
    <n v="2096972"/>
    <n v="235562"/>
    <n v="2019"/>
    <x v="10"/>
    <s v="wind"/>
    <b v="1"/>
  </r>
  <r>
    <n v="57041"/>
    <s v="N"/>
    <s v="Electric Utility"/>
    <s v="PV"/>
    <s v="SUN"/>
    <n v="27364"/>
    <n v="3074"/>
    <n v="2019"/>
    <x v="12"/>
    <s v="solar"/>
    <b v="1"/>
  </r>
  <r>
    <n v="57042"/>
    <s v="Y"/>
    <s v="Electric Utility"/>
    <s v="FC"/>
    <s v="NG"/>
    <n v="30118"/>
    <n v="4678"/>
    <n v="2019"/>
    <x v="8"/>
    <s v="natural gas"/>
    <b v="1"/>
  </r>
  <r>
    <n v="57043"/>
    <s v="Y"/>
    <s v="Electric Utility"/>
    <s v="FC"/>
    <s v="NG"/>
    <n v="51636"/>
    <n v="9080"/>
    <n v="2019"/>
    <x v="8"/>
    <s v="natural gas"/>
    <b v="1"/>
  </r>
  <r>
    <n v="57044"/>
    <s v="N"/>
    <s v="NAICS-22 Non-Cogen"/>
    <s v="WT"/>
    <s v="WND"/>
    <n v="2070463"/>
    <n v="232584"/>
    <n v="2019"/>
    <x v="10"/>
    <s v="wind"/>
    <b v="1"/>
  </r>
  <r>
    <n v="57045"/>
    <s v="N"/>
    <s v="NAICS-22 Non-Cogen"/>
    <s v="BA"/>
    <s v="MWH"/>
    <n v="0"/>
    <n v="0"/>
    <n v="2019"/>
    <x v="8"/>
    <s v="other"/>
    <b v="1"/>
  </r>
  <r>
    <n v="57045"/>
    <s v="N"/>
    <s v="NAICS-22 Non-Cogen"/>
    <s v="WT"/>
    <s v="WND"/>
    <n v="712382"/>
    <n v="80025"/>
    <n v="2019"/>
    <x v="10"/>
    <s v="wind"/>
    <b v="1"/>
  </r>
  <r>
    <n v="57046"/>
    <s v="Y"/>
    <s v="Industrial NAICS Cogen"/>
    <s v="ST"/>
    <s v="AB"/>
    <n v="0"/>
    <n v="0"/>
    <n v="2019"/>
    <x v="9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9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8"/>
    <s v="other"/>
    <b v="0"/>
  </r>
  <r>
    <n v="57046"/>
    <s v="Y"/>
    <s v="Industrial NAICS Cogen"/>
    <s v="ST"/>
    <s v="WDS"/>
    <n v="0"/>
    <n v="0"/>
    <n v="2019"/>
    <x v="9"/>
    <s v="biomass"/>
    <b v="0"/>
  </r>
  <r>
    <n v="57047"/>
    <s v="N"/>
    <s v="Electric Utility"/>
    <s v="WT"/>
    <s v="WND"/>
    <n v="5645061"/>
    <n v="634134"/>
    <n v="2019"/>
    <x v="10"/>
    <s v="wind"/>
    <b v="1"/>
  </r>
  <r>
    <n v="57049"/>
    <s v="N"/>
    <s v="NAICS-22 Non-Cogen"/>
    <s v="WT"/>
    <s v="WND"/>
    <n v="2268346"/>
    <n v="254813"/>
    <n v="2019"/>
    <x v="10"/>
    <s v="wind"/>
    <b v="1"/>
  </r>
  <r>
    <n v="57050"/>
    <s v="N"/>
    <s v="NAICS-22 Non-Cogen"/>
    <s v="WT"/>
    <s v="WND"/>
    <n v="2352433"/>
    <n v="264259"/>
    <n v="2019"/>
    <x v="10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1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1"/>
    <s v="petroleum"/>
    <b v="1"/>
  </r>
  <r>
    <n v="57053"/>
    <s v="Y"/>
    <s v="Electric Utility"/>
    <s v="IC"/>
    <s v="JF"/>
    <n v="219"/>
    <n v="-14"/>
    <n v="2019"/>
    <x v="11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1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1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1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1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1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1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1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1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1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1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1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1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1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8"/>
    <s v="other"/>
    <b v="1"/>
  </r>
  <r>
    <n v="57068"/>
    <s v="N"/>
    <s v="NAICS-22 Non-Cogen"/>
    <s v="GT"/>
    <s v="NG"/>
    <n v="1248"/>
    <n v="-9.2040000000000006"/>
    <n v="2019"/>
    <x v="5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8"/>
    <s v="other"/>
    <b v="1"/>
  </r>
  <r>
    <n v="57070"/>
    <s v="N"/>
    <s v="NAICS-22 Non-Cogen"/>
    <s v="GT"/>
    <s v="NG"/>
    <n v="5652"/>
    <n v="-408.34500000000003"/>
    <n v="2019"/>
    <x v="5"/>
    <s v="natural gas"/>
    <b v="1"/>
  </r>
  <r>
    <n v="57071"/>
    <s v="N"/>
    <s v="NAICS-22 Non-Cogen"/>
    <s v="IC"/>
    <s v="LFG"/>
    <n v="129129"/>
    <n v="12383"/>
    <n v="2019"/>
    <x v="9"/>
    <s v="biomass"/>
    <b v="1"/>
  </r>
  <r>
    <n v="57072"/>
    <s v="Y"/>
    <s v="Industrial NAICS Cogen"/>
    <s v="ST"/>
    <s v="BFG"/>
    <n v="536999"/>
    <n v="79457.827999999994"/>
    <n v="2019"/>
    <x v="8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8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6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6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6"/>
    <s v="solar"/>
    <b v="1"/>
  </r>
  <r>
    <n v="57076"/>
    <s v="Y"/>
    <s v="Commercial NAICS Cogen"/>
    <s v="IC"/>
    <s v="NG"/>
    <n v="1053"/>
    <n v="244.27"/>
    <n v="2019"/>
    <x v="5"/>
    <s v="natural gas"/>
    <b v="0"/>
  </r>
  <r>
    <n v="57076"/>
    <s v="Y"/>
    <s v="Commercial NAICS Cogen"/>
    <s v="IC"/>
    <s v="OBG"/>
    <n v="1284"/>
    <n v="32.43"/>
    <n v="2019"/>
    <x v="9"/>
    <s v="biomass"/>
    <b v="0"/>
  </r>
  <r>
    <n v="57078"/>
    <s v="N"/>
    <s v="NAICS-22 Non-Cogen"/>
    <s v="WT"/>
    <s v="WND"/>
    <n v="234702"/>
    <n v="26365"/>
    <n v="2019"/>
    <x v="10"/>
    <s v="wind"/>
    <b v="1"/>
  </r>
  <r>
    <n v="57079"/>
    <s v="N"/>
    <s v="NAICS-22 Non-Cogen"/>
    <s v="WT"/>
    <s v="WND"/>
    <n v="3570442"/>
    <n v="401083"/>
    <n v="2019"/>
    <x v="10"/>
    <s v="wind"/>
    <b v="1"/>
  </r>
  <r>
    <n v="57080"/>
    <s v="N"/>
    <s v="NAICS-22 Non-Cogen"/>
    <s v="WT"/>
    <s v="WND"/>
    <n v="664347"/>
    <n v="74629"/>
    <n v="2019"/>
    <x v="10"/>
    <s v="wind"/>
    <b v="1"/>
  </r>
  <r>
    <n v="57081"/>
    <s v="N"/>
    <s v="NAICS-22 Non-Cogen"/>
    <s v="PV"/>
    <s v="SUN"/>
    <n v="46415"/>
    <n v="5214"/>
    <n v="2019"/>
    <x v="12"/>
    <s v="solar"/>
    <b v="1"/>
  </r>
  <r>
    <n v="57082"/>
    <s v="N"/>
    <s v="NAICS-22 Non-Cogen"/>
    <s v="BA"/>
    <s v="MWH"/>
    <n v="0"/>
    <n v="0"/>
    <n v="2019"/>
    <x v="8"/>
    <s v="other"/>
    <b v="1"/>
  </r>
  <r>
    <n v="57082"/>
    <s v="N"/>
    <s v="NAICS-22 Non-Cogen"/>
    <s v="WT"/>
    <s v="WND"/>
    <n v="568329"/>
    <n v="63843"/>
    <n v="2019"/>
    <x v="10"/>
    <s v="wind"/>
    <b v="1"/>
  </r>
  <r>
    <n v="57083"/>
    <s v="N"/>
    <s v="NAICS-22 Non-Cogen"/>
    <s v="WT"/>
    <s v="WND"/>
    <n v="1025262"/>
    <n v="115172"/>
    <n v="2019"/>
    <x v="10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10"/>
    <s v="wind"/>
    <b v="1"/>
  </r>
  <r>
    <n v="57090"/>
    <s v="N"/>
    <s v="NAICS-22 Non-Cogen"/>
    <s v="WT"/>
    <s v="WND"/>
    <n v="2883920"/>
    <n v="323963"/>
    <n v="2019"/>
    <x v="10"/>
    <s v="wind"/>
    <b v="1"/>
  </r>
  <r>
    <n v="57091"/>
    <s v="N"/>
    <s v="NAICS-22 Non-Cogen"/>
    <s v="WT"/>
    <s v="WND"/>
    <n v="1068027"/>
    <n v="119976"/>
    <n v="2019"/>
    <x v="10"/>
    <s v="wind"/>
    <b v="1"/>
  </r>
  <r>
    <n v="57093"/>
    <s v="N"/>
    <s v="NAICS-22 Non-Cogen"/>
    <s v="WT"/>
    <s v="WND"/>
    <n v="98768"/>
    <n v="11095"/>
    <n v="2019"/>
    <x v="10"/>
    <s v="wind"/>
    <b v="1"/>
  </r>
  <r>
    <n v="57094"/>
    <s v="N"/>
    <s v="NAICS-22 Non-Cogen"/>
    <s v="WT"/>
    <s v="WND"/>
    <n v="7129541"/>
    <n v="800892"/>
    <n v="2019"/>
    <x v="10"/>
    <s v="wind"/>
    <b v="1"/>
  </r>
  <r>
    <n v="57095"/>
    <s v="N"/>
    <s v="NAICS-22 Non-Cogen"/>
    <s v="WT"/>
    <s v="WND"/>
    <n v="4119418"/>
    <n v="462752"/>
    <n v="2019"/>
    <x v="10"/>
    <s v="wind"/>
    <b v="1"/>
  </r>
  <r>
    <n v="57096"/>
    <s v="N"/>
    <s v="NAICS-22 Non-Cogen"/>
    <s v="WT"/>
    <s v="WND"/>
    <n v="1885622"/>
    <n v="211820"/>
    <n v="2019"/>
    <x v="10"/>
    <s v="wind"/>
    <b v="1"/>
  </r>
  <r>
    <n v="57097"/>
    <s v="N"/>
    <s v="NAICS-22 Non-Cogen"/>
    <s v="WT"/>
    <s v="WND"/>
    <n v="3500383"/>
    <n v="393213"/>
    <n v="2019"/>
    <x v="10"/>
    <s v="wind"/>
    <b v="1"/>
  </r>
  <r>
    <n v="57098"/>
    <s v="N"/>
    <s v="NAICS-22 Non-Cogen"/>
    <s v="WT"/>
    <s v="WND"/>
    <n v="1058162"/>
    <n v="118868"/>
    <n v="2019"/>
    <x v="10"/>
    <s v="wind"/>
    <b v="1"/>
  </r>
  <r>
    <n v="57099"/>
    <s v="Y"/>
    <s v="Industrial NAICS Cogen"/>
    <s v="ST"/>
    <s v="BLQ"/>
    <n v="2151012"/>
    <n v="187872.68"/>
    <n v="2019"/>
    <x v="9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9"/>
    <s v="biomass"/>
    <b v="0"/>
  </r>
  <r>
    <n v="57099"/>
    <s v="Y"/>
    <s v="Industrial NAICS Cogen"/>
    <s v="ST"/>
    <s v="WO"/>
    <n v="8396"/>
    <n v="729.79899999999998"/>
    <n v="2019"/>
    <x v="14"/>
    <s v="crude oil"/>
    <b v="0"/>
  </r>
  <r>
    <n v="57106"/>
    <s v="N"/>
    <s v="Commercial NAICS Non-Cogen"/>
    <s v="WT"/>
    <s v="WND"/>
    <n v="26880"/>
    <n v="3019.5"/>
    <n v="2019"/>
    <x v="10"/>
    <s v="wind"/>
    <b v="0"/>
  </r>
  <r>
    <n v="57107"/>
    <s v="N"/>
    <s v="NAICS-22 Non-Cogen"/>
    <s v="WT"/>
    <s v="WND"/>
    <n v="1782821"/>
    <n v="200272"/>
    <n v="2019"/>
    <x v="10"/>
    <s v="wind"/>
    <b v="1"/>
  </r>
  <r>
    <n v="57108"/>
    <s v="N"/>
    <s v="NAICS-22 Non-Cogen"/>
    <s v="WT"/>
    <s v="WND"/>
    <n v="3234630"/>
    <n v="363360"/>
    <n v="2019"/>
    <x v="10"/>
    <s v="wind"/>
    <b v="1"/>
  </r>
  <r>
    <n v="57109"/>
    <s v="N"/>
    <s v="NAICS-22 Non-Cogen"/>
    <s v="WT"/>
    <s v="WND"/>
    <n v="4231681"/>
    <n v="475363"/>
    <n v="2019"/>
    <x v="10"/>
    <s v="wind"/>
    <b v="1"/>
  </r>
  <r>
    <n v="57110"/>
    <s v="N"/>
    <s v="NAICS-22 Non-Cogen"/>
    <s v="WT"/>
    <s v="WND"/>
    <n v="2442246"/>
    <n v="274348"/>
    <n v="2019"/>
    <x v="10"/>
    <s v="wind"/>
    <b v="1"/>
  </r>
  <r>
    <n v="57111"/>
    <s v="N"/>
    <s v="NAICS-22 Non-Cogen"/>
    <s v="WT"/>
    <s v="WND"/>
    <n v="2687961"/>
    <n v="301950"/>
    <n v="2019"/>
    <x v="10"/>
    <s v="wind"/>
    <b v="1"/>
  </r>
  <r>
    <n v="57112"/>
    <s v="N"/>
    <s v="NAICS-22 Non-Cogen"/>
    <s v="WT"/>
    <s v="WND"/>
    <n v="2225890"/>
    <n v="250044"/>
    <n v="2019"/>
    <x v="10"/>
    <s v="wind"/>
    <b v="1"/>
  </r>
  <r>
    <n v="57113"/>
    <s v="N"/>
    <s v="NAICS-22 Non-Cogen"/>
    <s v="WT"/>
    <s v="WND"/>
    <n v="4433498"/>
    <n v="498034"/>
    <n v="2019"/>
    <x v="10"/>
    <s v="wind"/>
    <b v="1"/>
  </r>
  <r>
    <n v="57115"/>
    <s v="N"/>
    <s v="NAICS-22 Non-Cogen"/>
    <s v="WT"/>
    <s v="WND"/>
    <n v="2412985"/>
    <n v="271061"/>
    <n v="2019"/>
    <x v="10"/>
    <s v="wind"/>
    <b v="1"/>
  </r>
  <r>
    <n v="57116"/>
    <s v="N"/>
    <s v="NAICS-22 Non-Cogen"/>
    <s v="WT"/>
    <s v="WND"/>
    <n v="3298067"/>
    <n v="370486"/>
    <n v="2019"/>
    <x v="10"/>
    <s v="wind"/>
    <b v="1"/>
  </r>
  <r>
    <n v="57118"/>
    <s v="N"/>
    <s v="NAICS-22 Non-Cogen"/>
    <s v="WT"/>
    <s v="WND"/>
    <n v="331858"/>
    <n v="37279"/>
    <n v="2019"/>
    <x v="10"/>
    <s v="wind"/>
    <b v="1"/>
  </r>
  <r>
    <n v="57119"/>
    <s v="Y"/>
    <s v="NAICS-22 Cogen"/>
    <s v="ST"/>
    <s v="AB"/>
    <n v="377160"/>
    <n v="42690.120999999999"/>
    <n v="2019"/>
    <x v="9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9"/>
    <s v="biomass"/>
    <b v="0"/>
  </r>
  <r>
    <n v="57120"/>
    <s v="N"/>
    <s v="NAICS-22 Non-Cogen"/>
    <s v="WT"/>
    <s v="WND"/>
    <n v="1454426"/>
    <n v="163382"/>
    <n v="2019"/>
    <x v="10"/>
    <s v="wind"/>
    <b v="1"/>
  </r>
  <r>
    <n v="57121"/>
    <s v="N"/>
    <s v="NAICS-22 Non-Cogen"/>
    <s v="WT"/>
    <s v="WND"/>
    <n v="3149029"/>
    <n v="353744"/>
    <n v="2019"/>
    <x v="10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9"/>
    <s v="biomass"/>
    <b v="1"/>
  </r>
  <r>
    <n v="57124"/>
    <s v="N"/>
    <s v="NAICS-22 Non-Cogen"/>
    <s v="WT"/>
    <s v="WND"/>
    <n v="548835"/>
    <n v="61653"/>
    <n v="2019"/>
    <x v="10"/>
    <s v="wind"/>
    <b v="1"/>
  </r>
  <r>
    <n v="57125"/>
    <s v="N"/>
    <s v="NAICS-22 Non-Cogen"/>
    <s v="WT"/>
    <s v="WND"/>
    <n v="581495"/>
    <n v="65322"/>
    <n v="2019"/>
    <x v="10"/>
    <s v="wind"/>
    <b v="1"/>
  </r>
  <r>
    <n v="57126"/>
    <s v="N"/>
    <s v="NAICS-22 Non-Cogen"/>
    <s v="WT"/>
    <s v="WND"/>
    <n v="559990"/>
    <n v="62906"/>
    <n v="2019"/>
    <x v="10"/>
    <s v="wind"/>
    <b v="1"/>
  </r>
  <r>
    <n v="57128"/>
    <s v="N"/>
    <s v="NAICS-22 Non-Cogen"/>
    <s v="IC"/>
    <s v="LFG"/>
    <n v="251524"/>
    <n v="22520"/>
    <n v="2019"/>
    <x v="9"/>
    <s v="biomass"/>
    <b v="1"/>
  </r>
  <r>
    <n v="57130"/>
    <s v="N"/>
    <s v="NAICS-22 Non-Cogen"/>
    <s v="WT"/>
    <s v="WND"/>
    <n v="105097"/>
    <n v="11806"/>
    <n v="2019"/>
    <x v="10"/>
    <s v="wind"/>
    <b v="1"/>
  </r>
  <r>
    <n v="57131"/>
    <s v="N"/>
    <s v="NAICS-22 Non-Cogen"/>
    <s v="WT"/>
    <s v="WND"/>
    <n v="1295134"/>
    <n v="145488"/>
    <n v="2019"/>
    <x v="10"/>
    <s v="wind"/>
    <b v="1"/>
  </r>
  <r>
    <n v="57133"/>
    <s v="N"/>
    <s v="NAICS-22 Non-Cogen"/>
    <s v="IC"/>
    <s v="LFG"/>
    <n v="292008"/>
    <n v="26775"/>
    <n v="2019"/>
    <x v="9"/>
    <s v="biomass"/>
    <b v="1"/>
  </r>
  <r>
    <n v="57134"/>
    <s v="N"/>
    <s v="NAICS-22 Non-Cogen"/>
    <s v="OT"/>
    <s v="WH"/>
    <n v="161161"/>
    <n v="18104"/>
    <n v="2019"/>
    <x v="8"/>
    <s v="other"/>
    <b v="1"/>
  </r>
  <r>
    <n v="57135"/>
    <s v="N"/>
    <s v="NAICS-22 Non-Cogen"/>
    <s v="WT"/>
    <s v="WND"/>
    <n v="4693746"/>
    <n v="527269"/>
    <n v="2019"/>
    <x v="10"/>
    <s v="wind"/>
    <b v="1"/>
  </r>
  <r>
    <n v="57136"/>
    <s v="N"/>
    <s v="NAICS-22 Non-Cogen"/>
    <s v="WT"/>
    <s v="WND"/>
    <n v="267984"/>
    <n v="30104"/>
    <n v="2019"/>
    <x v="10"/>
    <s v="wind"/>
    <b v="1"/>
  </r>
  <r>
    <n v="57137"/>
    <s v="N"/>
    <s v="NAICS-22 Non-Cogen"/>
    <s v="WT"/>
    <s v="WND"/>
    <n v="1184161"/>
    <n v="133022"/>
    <n v="2019"/>
    <x v="10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8"/>
    <s v="other"/>
    <b v="0"/>
  </r>
  <r>
    <n v="57138"/>
    <s v="Y"/>
    <s v="NAICS-22 Cogen"/>
    <s v="ST"/>
    <s v="WDS"/>
    <n v="1022376"/>
    <n v="66279.322"/>
    <n v="2019"/>
    <x v="9"/>
    <s v="biomass"/>
    <b v="0"/>
  </r>
  <r>
    <n v="57139"/>
    <s v="N"/>
    <s v="NAICS-22 Non-Cogen"/>
    <s v="WT"/>
    <s v="WND"/>
    <n v="1036584"/>
    <n v="116444"/>
    <n v="2019"/>
    <x v="10"/>
    <s v="wind"/>
    <b v="1"/>
  </r>
  <r>
    <n v="57141"/>
    <s v="N"/>
    <s v="Commercial NAICS Non-Cogen"/>
    <s v="PV"/>
    <s v="SUN"/>
    <n v="26768"/>
    <n v="3007"/>
    <n v="2019"/>
    <x v="12"/>
    <s v="solar"/>
    <b v="0"/>
  </r>
  <r>
    <n v="57151"/>
    <s v="N"/>
    <s v="NAICS-22 Non-Cogen"/>
    <s v="WT"/>
    <s v="WND"/>
    <n v="2054092"/>
    <n v="230745"/>
    <n v="2019"/>
    <x v="10"/>
    <s v="wind"/>
    <b v="1"/>
  </r>
  <r>
    <n v="57152"/>
    <s v="N"/>
    <s v="NAICS-22 Non-Cogen"/>
    <s v="WT"/>
    <s v="WND"/>
    <n v="2113396"/>
    <n v="237407"/>
    <n v="2019"/>
    <x v="10"/>
    <s v="wind"/>
    <b v="1"/>
  </r>
  <r>
    <n v="57153"/>
    <s v="N"/>
    <s v="NAICS-22 Non-Cogen"/>
    <s v="WT"/>
    <s v="WND"/>
    <n v="3543031"/>
    <n v="398004"/>
    <n v="2019"/>
    <x v="10"/>
    <s v="wind"/>
    <b v="1"/>
  </r>
  <r>
    <n v="57156"/>
    <s v="N"/>
    <s v="NAICS-22 Non-Cogen"/>
    <s v="WT"/>
    <s v="WND"/>
    <n v="2242707"/>
    <n v="251933"/>
    <n v="2019"/>
    <x v="10"/>
    <s v="wind"/>
    <b v="1"/>
  </r>
  <r>
    <n v="57159"/>
    <s v="N"/>
    <s v="NAICS-22 Non-Cogen"/>
    <s v="WT"/>
    <s v="WND"/>
    <n v="5446912"/>
    <n v="611875"/>
    <n v="2019"/>
    <x v="10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9"/>
    <s v="biomass"/>
    <b v="0"/>
  </r>
  <r>
    <n v="57163"/>
    <s v="N"/>
    <s v="Commercial NAICS Non-Cogen"/>
    <s v="GT"/>
    <s v="NG"/>
    <n v="0"/>
    <n v="0"/>
    <n v="2019"/>
    <x v="5"/>
    <s v="natural gas"/>
    <b v="0"/>
  </r>
  <r>
    <n v="57165"/>
    <s v="N"/>
    <s v="NAICS-22 Non-Cogen"/>
    <s v="IC"/>
    <s v="LFG"/>
    <n v="298753"/>
    <n v="26148"/>
    <n v="2019"/>
    <x v="9"/>
    <s v="biomass"/>
    <b v="1"/>
  </r>
  <r>
    <n v="57166"/>
    <s v="N"/>
    <s v="NAICS-22 Non-Cogen"/>
    <s v="IC"/>
    <s v="LFG"/>
    <n v="257543"/>
    <n v="23493"/>
    <n v="2019"/>
    <x v="9"/>
    <s v="biomass"/>
    <b v="1"/>
  </r>
  <r>
    <n v="57167"/>
    <s v="N"/>
    <s v="NAICS-22 Non-Cogen"/>
    <s v="IC"/>
    <s v="LFG"/>
    <n v="276069"/>
    <n v="24377"/>
    <n v="2019"/>
    <x v="9"/>
    <s v="biomass"/>
    <b v="1"/>
  </r>
  <r>
    <n v="57168"/>
    <s v="N"/>
    <s v="NAICS-22 Non-Cogen"/>
    <s v="IC"/>
    <s v="LFG"/>
    <n v="315290"/>
    <n v="25656"/>
    <n v="2019"/>
    <x v="9"/>
    <s v="biomass"/>
    <b v="1"/>
  </r>
  <r>
    <n v="57169"/>
    <s v="N"/>
    <s v="NAICS-22 Non-Cogen"/>
    <s v="IC"/>
    <s v="LFG"/>
    <n v="163162"/>
    <n v="13503"/>
    <n v="2019"/>
    <x v="9"/>
    <s v="biomass"/>
    <b v="1"/>
  </r>
  <r>
    <n v="57170"/>
    <s v="N"/>
    <s v="NAICS-22 Non-Cogen"/>
    <s v="IC"/>
    <s v="LFG"/>
    <n v="349024"/>
    <n v="30541"/>
    <n v="2019"/>
    <x v="9"/>
    <s v="biomass"/>
    <b v="1"/>
  </r>
  <r>
    <n v="57171"/>
    <s v="N"/>
    <s v="Electric Utility"/>
    <s v="WT"/>
    <s v="WND"/>
    <n v="460164"/>
    <n v="51692"/>
    <n v="2019"/>
    <x v="10"/>
    <s v="wind"/>
    <b v="1"/>
  </r>
  <r>
    <n v="57172"/>
    <s v="N"/>
    <s v="Electric Utility"/>
    <s v="ST"/>
    <s v="WH"/>
    <n v="376146"/>
    <n v="42254"/>
    <n v="2019"/>
    <x v="8"/>
    <s v="other"/>
    <b v="1"/>
  </r>
  <r>
    <n v="57173"/>
    <s v="N"/>
    <s v="Industrial NAICS Non-Cogen"/>
    <s v="IC"/>
    <s v="OBG"/>
    <n v="80951"/>
    <n v="1812"/>
    <n v="2019"/>
    <x v="9"/>
    <s v="biomass"/>
    <b v="0"/>
  </r>
  <r>
    <n v="57174"/>
    <s v="N"/>
    <s v="NAICS-22 Non-Cogen"/>
    <s v="WT"/>
    <s v="WND"/>
    <n v="3083938"/>
    <n v="346432"/>
    <n v="2019"/>
    <x v="10"/>
    <s v="wind"/>
    <b v="1"/>
  </r>
  <r>
    <n v="57176"/>
    <s v="N"/>
    <s v="Commercial NAICS Non-Cogen"/>
    <s v="WT"/>
    <s v="WND"/>
    <n v="46914"/>
    <n v="5270"/>
    <n v="2019"/>
    <x v="10"/>
    <s v="wind"/>
    <b v="0"/>
  </r>
  <r>
    <n v="57177"/>
    <s v="N"/>
    <s v="NAICS-22 Non-Cogen"/>
    <s v="WT"/>
    <s v="WND"/>
    <n v="1837577"/>
    <n v="206423"/>
    <n v="2019"/>
    <x v="10"/>
    <s v="wind"/>
    <b v="1"/>
  </r>
  <r>
    <n v="57179"/>
    <s v="Y"/>
    <s v="Commercial NAICS Cogen"/>
    <s v="GT"/>
    <s v="NG"/>
    <n v="129817"/>
    <n v="28140"/>
    <n v="2019"/>
    <x v="5"/>
    <s v="natural gas"/>
    <b v="0"/>
  </r>
  <r>
    <n v="57182"/>
    <s v="N"/>
    <s v="NAICS-22 Non-Cogen"/>
    <s v="WT"/>
    <s v="WND"/>
    <n v="53793"/>
    <n v="6043"/>
    <n v="2019"/>
    <x v="10"/>
    <s v="wind"/>
    <b v="1"/>
  </r>
  <r>
    <n v="57183"/>
    <s v="N"/>
    <s v="NAICS-22 Non-Cogen"/>
    <s v="IC"/>
    <s v="LFG"/>
    <n v="184202"/>
    <n v="16919"/>
    <n v="2019"/>
    <x v="9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9"/>
    <s v="biomass"/>
    <b v="1"/>
  </r>
  <r>
    <n v="57187"/>
    <s v="N"/>
    <s v="Electric Utility"/>
    <s v="WT"/>
    <s v="WND"/>
    <n v="222685"/>
    <n v="25015"/>
    <n v="2019"/>
    <x v="10"/>
    <s v="wind"/>
    <b v="1"/>
  </r>
  <r>
    <n v="57188"/>
    <s v="N"/>
    <s v="NAICS-22 Non-Cogen"/>
    <s v="WT"/>
    <s v="WND"/>
    <n v="2122389"/>
    <n v="238417"/>
    <n v="2019"/>
    <x v="10"/>
    <s v="wind"/>
    <b v="1"/>
  </r>
  <r>
    <n v="57189"/>
    <s v="N"/>
    <s v="NAICS-22 Non-Cogen"/>
    <s v="WT"/>
    <s v="WND"/>
    <n v="3551711"/>
    <n v="398979"/>
    <n v="2019"/>
    <x v="10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2"/>
    <s v="solar"/>
    <b v="1"/>
  </r>
  <r>
    <n v="57192"/>
    <s v="N"/>
    <s v="NAICS-22 Non-Cogen"/>
    <s v="WT"/>
    <s v="WND"/>
    <n v="2932311"/>
    <n v="329399"/>
    <n v="2019"/>
    <x v="10"/>
    <s v="wind"/>
    <b v="1"/>
  </r>
  <r>
    <n v="57194"/>
    <s v="N"/>
    <s v="NAICS-22 Non-Cogen"/>
    <s v="WT"/>
    <s v="WND"/>
    <n v="3411399"/>
    <n v="383217"/>
    <n v="2019"/>
    <x v="10"/>
    <s v="wind"/>
    <b v="1"/>
  </r>
  <r>
    <n v="57195"/>
    <s v="N"/>
    <s v="Electric Utility"/>
    <s v="WT"/>
    <s v="WND"/>
    <n v="6267863"/>
    <n v="704096"/>
    <n v="2019"/>
    <x v="10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2"/>
    <s v="solar"/>
    <b v="1"/>
  </r>
  <r>
    <n v="57198"/>
    <s v="N"/>
    <s v="Electric Utility"/>
    <s v="WT"/>
    <s v="WND"/>
    <n v="4553185"/>
    <n v="511479"/>
    <n v="2019"/>
    <x v="10"/>
    <s v="wind"/>
    <b v="1"/>
  </r>
  <r>
    <n v="57199"/>
    <s v="N"/>
    <s v="Electric Utility"/>
    <s v="WT"/>
    <s v="WND"/>
    <n v="3301340"/>
    <n v="370854"/>
    <n v="2019"/>
    <x v="10"/>
    <s v="wind"/>
    <b v="1"/>
  </r>
  <r>
    <n v="57200"/>
    <s v="N"/>
    <s v="NAICS-22 Non-Cogen"/>
    <s v="PV"/>
    <s v="SUN"/>
    <n v="11859"/>
    <n v="1332"/>
    <n v="2019"/>
    <x v="12"/>
    <s v="solar"/>
    <b v="1"/>
  </r>
  <r>
    <n v="57201"/>
    <s v="N"/>
    <s v="NAICS-22 Non-Cogen"/>
    <s v="WT"/>
    <s v="WND"/>
    <n v="779076"/>
    <n v="87517"/>
    <n v="2019"/>
    <x v="10"/>
    <s v="wind"/>
    <b v="1"/>
  </r>
  <r>
    <n v="57202"/>
    <s v="N"/>
    <s v="NAICS-22 Non-Cogen"/>
    <s v="PV"/>
    <s v="SUN"/>
    <n v="163031"/>
    <n v="18314"/>
    <n v="2019"/>
    <x v="12"/>
    <s v="solar"/>
    <b v="1"/>
  </r>
  <r>
    <n v="57203"/>
    <s v="N"/>
    <s v="NAICS-22 Non-Cogen"/>
    <s v="PV"/>
    <s v="SUN"/>
    <n v="111372"/>
    <n v="12511"/>
    <n v="2019"/>
    <x v="12"/>
    <s v="solar"/>
    <b v="1"/>
  </r>
  <r>
    <n v="57204"/>
    <s v="N"/>
    <s v="NAICS-22 Non-Cogen"/>
    <s v="PV"/>
    <s v="SUN"/>
    <n v="21286"/>
    <n v="2391"/>
    <n v="2019"/>
    <x v="12"/>
    <s v="solar"/>
    <b v="1"/>
  </r>
  <r>
    <n v="57205"/>
    <s v="N"/>
    <s v="NAICS-22 Non-Cogen"/>
    <s v="PV"/>
    <s v="SUN"/>
    <n v="872165"/>
    <n v="97974"/>
    <n v="2019"/>
    <x v="12"/>
    <s v="solar"/>
    <b v="1"/>
  </r>
  <r>
    <n v="57206"/>
    <s v="N"/>
    <s v="Electric Utility"/>
    <s v="GT"/>
    <s v="NG"/>
    <n v="832280"/>
    <n v="46499"/>
    <n v="2019"/>
    <x v="5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10"/>
    <s v="wind"/>
    <b v="1"/>
  </r>
  <r>
    <n v="57211"/>
    <s v="N"/>
    <s v="NAICS-22 Non-Cogen"/>
    <s v="WT"/>
    <s v="WND"/>
    <n v="3199369"/>
    <n v="359399"/>
    <n v="2019"/>
    <x v="10"/>
    <s v="wind"/>
    <b v="1"/>
  </r>
  <r>
    <n v="57212"/>
    <s v="N"/>
    <s v="NAICS-22 Non-Cogen"/>
    <s v="WT"/>
    <s v="WND"/>
    <n v="4958335"/>
    <n v="556991"/>
    <n v="2019"/>
    <x v="10"/>
    <s v="wind"/>
    <b v="1"/>
  </r>
  <r>
    <n v="57213"/>
    <s v="N"/>
    <s v="NAICS-22 Non-Cogen"/>
    <s v="BT"/>
    <s v="GEO"/>
    <n v="923786"/>
    <n v="103773"/>
    <n v="2019"/>
    <x v="13"/>
    <s v="geothermal"/>
    <b v="1"/>
  </r>
  <r>
    <n v="57214"/>
    <s v="N"/>
    <s v="Electric Utility"/>
    <s v="WT"/>
    <s v="WND"/>
    <n v="48917"/>
    <n v="5495"/>
    <n v="2019"/>
    <x v="10"/>
    <s v="wind"/>
    <b v="1"/>
  </r>
  <r>
    <n v="57216"/>
    <s v="N"/>
    <s v="NAICS-22 Non-Cogen"/>
    <s v="PV"/>
    <s v="SUN"/>
    <n v="23616"/>
    <n v="2653"/>
    <n v="2019"/>
    <x v="12"/>
    <s v="solar"/>
    <b v="1"/>
  </r>
  <r>
    <n v="57217"/>
    <s v="N"/>
    <s v="Electric Utility"/>
    <s v="PV"/>
    <s v="SUN"/>
    <n v="8385"/>
    <n v="942"/>
    <n v="2019"/>
    <x v="12"/>
    <s v="solar"/>
    <b v="1"/>
  </r>
  <r>
    <n v="57219"/>
    <s v="N"/>
    <s v="Electric Utility"/>
    <s v="PV"/>
    <s v="SUN"/>
    <n v="26573"/>
    <n v="2985"/>
    <n v="2019"/>
    <x v="12"/>
    <s v="solar"/>
    <b v="1"/>
  </r>
  <r>
    <n v="57220"/>
    <s v="N"/>
    <s v="Electric Utility"/>
    <s v="PV"/>
    <s v="SUN"/>
    <n v="22441"/>
    <n v="2521"/>
    <n v="2019"/>
    <x v="12"/>
    <s v="solar"/>
    <b v="1"/>
  </r>
  <r>
    <n v="57221"/>
    <s v="N"/>
    <s v="Electric Utility"/>
    <s v="PV"/>
    <s v="SUN"/>
    <n v="28745"/>
    <n v="3229"/>
    <n v="2019"/>
    <x v="12"/>
    <s v="solar"/>
    <b v="1"/>
  </r>
  <r>
    <n v="57222"/>
    <s v="N"/>
    <s v="Electric Utility"/>
    <s v="PV"/>
    <s v="SUN"/>
    <n v="11894"/>
    <n v="1336"/>
    <n v="2019"/>
    <x v="12"/>
    <s v="solar"/>
    <b v="1"/>
  </r>
  <r>
    <n v="57223"/>
    <s v="N"/>
    <s v="Electric Utility"/>
    <s v="PV"/>
    <s v="SUN"/>
    <n v="8109"/>
    <n v="911"/>
    <n v="2019"/>
    <x v="12"/>
    <s v="solar"/>
    <b v="1"/>
  </r>
  <r>
    <n v="57224"/>
    <s v="N"/>
    <s v="Electric Utility"/>
    <s v="PV"/>
    <s v="SUN"/>
    <n v="3749"/>
    <n v="421"/>
    <n v="2019"/>
    <x v="12"/>
    <s v="solar"/>
    <b v="1"/>
  </r>
  <r>
    <n v="57225"/>
    <s v="N"/>
    <s v="Electric Utility"/>
    <s v="PV"/>
    <s v="SUN"/>
    <n v="41216"/>
    <n v="4630"/>
    <n v="2019"/>
    <x v="12"/>
    <s v="solar"/>
    <b v="1"/>
  </r>
  <r>
    <n v="57227"/>
    <s v="N"/>
    <s v="Electric Utility"/>
    <s v="PV"/>
    <s v="SUN"/>
    <n v="31103"/>
    <n v="3494"/>
    <n v="2019"/>
    <x v="12"/>
    <s v="solar"/>
    <b v="1"/>
  </r>
  <r>
    <n v="57229"/>
    <s v="N"/>
    <s v="Electric Utility"/>
    <s v="PV"/>
    <s v="SUN"/>
    <n v="26101"/>
    <n v="2932"/>
    <n v="2019"/>
    <x v="12"/>
    <s v="solar"/>
    <b v="1"/>
  </r>
  <r>
    <n v="57230"/>
    <s v="N"/>
    <s v="Electric Utility"/>
    <s v="PV"/>
    <s v="SUN"/>
    <n v="13086"/>
    <n v="1470"/>
    <n v="2019"/>
    <x v="12"/>
    <s v="solar"/>
    <b v="1"/>
  </r>
  <r>
    <n v="57231"/>
    <s v="N"/>
    <s v="Electric Utility"/>
    <s v="PV"/>
    <s v="SUN"/>
    <n v="30286"/>
    <n v="3402"/>
    <n v="2019"/>
    <x v="12"/>
    <s v="solar"/>
    <b v="1"/>
  </r>
  <r>
    <n v="57232"/>
    <s v="N"/>
    <s v="Electric Utility"/>
    <s v="PV"/>
    <s v="SUN"/>
    <n v="13262"/>
    <n v="1490"/>
    <n v="2019"/>
    <x v="12"/>
    <s v="solar"/>
    <b v="1"/>
  </r>
  <r>
    <n v="57236"/>
    <s v="N"/>
    <s v="Electric Utility"/>
    <s v="PV"/>
    <s v="SUN"/>
    <n v="27801"/>
    <n v="3123"/>
    <n v="2019"/>
    <x v="12"/>
    <s v="solar"/>
    <b v="1"/>
  </r>
  <r>
    <n v="57237"/>
    <s v="N"/>
    <s v="Electric Utility"/>
    <s v="PV"/>
    <s v="SUN"/>
    <n v="15301"/>
    <n v="1719"/>
    <n v="2019"/>
    <x v="12"/>
    <s v="solar"/>
    <b v="1"/>
  </r>
  <r>
    <n v="57239"/>
    <s v="N"/>
    <s v="NAICS-22 Non-Cogen"/>
    <s v="WT"/>
    <s v="WND"/>
    <n v="894436"/>
    <n v="100476"/>
    <n v="2019"/>
    <x v="10"/>
    <s v="wind"/>
    <b v="1"/>
  </r>
  <r>
    <n v="57240"/>
    <s v="N"/>
    <s v="NAICS-22 Non-Cogen"/>
    <s v="WT"/>
    <s v="WND"/>
    <n v="223610"/>
    <n v="25119"/>
    <n v="2019"/>
    <x v="10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9"/>
    <s v="biomass"/>
    <b v="1"/>
  </r>
  <r>
    <n v="57243"/>
    <s v="N"/>
    <s v="NAICS-22 Non-Cogen"/>
    <s v="PV"/>
    <s v="SUN"/>
    <n v="549342"/>
    <n v="61710"/>
    <n v="2019"/>
    <x v="12"/>
    <s v="solar"/>
    <b v="1"/>
  </r>
  <r>
    <n v="57244"/>
    <s v="N"/>
    <s v="NAICS-22 Non-Cogen"/>
    <s v="WT"/>
    <s v="WND"/>
    <n v="1467157"/>
    <n v="164812"/>
    <n v="2019"/>
    <x v="10"/>
    <s v="wind"/>
    <b v="1"/>
  </r>
  <r>
    <n v="57245"/>
    <s v="N"/>
    <s v="Electric Utility"/>
    <s v="PV"/>
    <s v="SUN"/>
    <n v="55050"/>
    <n v="6184"/>
    <n v="2019"/>
    <x v="12"/>
    <s v="solar"/>
    <b v="1"/>
  </r>
  <r>
    <n v="57246"/>
    <s v="N"/>
    <s v="Electric Utility"/>
    <s v="PV"/>
    <s v="SUN"/>
    <n v="22913"/>
    <n v="2574"/>
    <n v="2019"/>
    <x v="12"/>
    <s v="solar"/>
    <b v="1"/>
  </r>
  <r>
    <n v="57247"/>
    <s v="N"/>
    <s v="Electric Utility"/>
    <s v="PV"/>
    <s v="SUN"/>
    <n v="32331"/>
    <n v="3632"/>
    <n v="2019"/>
    <x v="12"/>
    <s v="solar"/>
    <b v="1"/>
  </r>
  <r>
    <n v="57248"/>
    <s v="N"/>
    <s v="Electric Utility"/>
    <s v="WT"/>
    <s v="WND"/>
    <n v="51926"/>
    <n v="5833"/>
    <n v="2019"/>
    <x v="10"/>
    <s v="wind"/>
    <b v="1"/>
  </r>
  <r>
    <n v="57249"/>
    <s v="N"/>
    <s v="NAICS-22 Non-Cogen"/>
    <s v="IC"/>
    <s v="LFG"/>
    <n v="192963"/>
    <n v="18481"/>
    <n v="2019"/>
    <x v="9"/>
    <s v="biomass"/>
    <b v="1"/>
  </r>
  <r>
    <n v="57250"/>
    <s v="N"/>
    <s v="Electric Utility"/>
    <s v="IC"/>
    <s v="LFG"/>
    <n v="444571"/>
    <n v="35925"/>
    <n v="2019"/>
    <x v="9"/>
    <s v="biomass"/>
    <b v="1"/>
  </r>
  <r>
    <n v="57251"/>
    <s v="N"/>
    <s v="Electric Utility"/>
    <s v="WT"/>
    <s v="WND"/>
    <n v="300450"/>
    <n v="33751"/>
    <n v="2019"/>
    <x v="10"/>
    <s v="wind"/>
    <b v="1"/>
  </r>
  <r>
    <n v="57252"/>
    <s v="N"/>
    <s v="Electric Utility"/>
    <s v="WT"/>
    <s v="WND"/>
    <n v="321174"/>
    <n v="36079"/>
    <n v="2019"/>
    <x v="10"/>
    <s v="wind"/>
    <b v="1"/>
  </r>
  <r>
    <n v="57253"/>
    <s v="N"/>
    <s v="NAICS-22 Non-Cogen"/>
    <s v="WT"/>
    <s v="WND"/>
    <n v="85933"/>
    <n v="9653"/>
    <n v="2019"/>
    <x v="10"/>
    <s v="wind"/>
    <b v="1"/>
  </r>
  <r>
    <n v="57254"/>
    <s v="N"/>
    <s v="Commercial NAICS Non-Cogen"/>
    <s v="PV"/>
    <s v="SUN"/>
    <n v="10736"/>
    <n v="1206"/>
    <n v="2019"/>
    <x v="12"/>
    <s v="solar"/>
    <b v="0"/>
  </r>
  <r>
    <n v="57256"/>
    <s v="N"/>
    <s v="NAICS-22 Non-Cogen"/>
    <s v="PV"/>
    <s v="SUN"/>
    <n v="119598"/>
    <n v="13435"/>
    <n v="2019"/>
    <x v="12"/>
    <s v="solar"/>
    <b v="1"/>
  </r>
  <r>
    <n v="57257"/>
    <s v="N"/>
    <s v="Commercial NAICS Non-Cogen"/>
    <s v="WT"/>
    <s v="WND"/>
    <n v="35155"/>
    <n v="3949"/>
    <n v="2019"/>
    <x v="10"/>
    <s v="wind"/>
    <b v="0"/>
  </r>
  <r>
    <n v="57258"/>
    <s v="N"/>
    <s v="NAICS-22 Non-Cogen"/>
    <s v="WT"/>
    <s v="WND"/>
    <n v="12081"/>
    <n v="1357"/>
    <n v="2019"/>
    <x v="10"/>
    <s v="wind"/>
    <b v="1"/>
  </r>
  <r>
    <n v="57259"/>
    <s v="N"/>
    <s v="NAICS-22 Non-Cogen"/>
    <s v="WT"/>
    <s v="WND"/>
    <n v="0"/>
    <n v="0"/>
    <n v="2019"/>
    <x v="10"/>
    <s v="wind"/>
    <b v="1"/>
  </r>
  <r>
    <n v="57260"/>
    <s v="N"/>
    <s v="NAICS-22 Non-Cogen"/>
    <s v="WT"/>
    <s v="WND"/>
    <n v="4357432"/>
    <n v="489489"/>
    <n v="2019"/>
    <x v="10"/>
    <s v="wind"/>
    <b v="1"/>
  </r>
  <r>
    <n v="57261"/>
    <s v="N"/>
    <s v="NAICS-22 Non-Cogen"/>
    <s v="WT"/>
    <s v="WND"/>
    <n v="3203000"/>
    <n v="359807"/>
    <n v="2019"/>
    <x v="10"/>
    <s v="wind"/>
    <b v="1"/>
  </r>
  <r>
    <n v="57262"/>
    <s v="N"/>
    <s v="NAICS-22 Non-Cogen"/>
    <s v="WT"/>
    <s v="WND"/>
    <n v="2291420"/>
    <n v="257405"/>
    <n v="2019"/>
    <x v="10"/>
    <s v="wind"/>
    <b v="1"/>
  </r>
  <r>
    <n v="57263"/>
    <s v="N"/>
    <s v="NAICS-22 Non-Cogen"/>
    <s v="WT"/>
    <s v="WND"/>
    <n v="0"/>
    <n v="0"/>
    <n v="2019"/>
    <x v="10"/>
    <s v="wind"/>
    <b v="1"/>
  </r>
  <r>
    <n v="57264"/>
    <s v="N"/>
    <s v="NAICS-22 Non-Cogen"/>
    <s v="WT"/>
    <s v="WND"/>
    <n v="0"/>
    <n v="0"/>
    <n v="2019"/>
    <x v="10"/>
    <s v="wind"/>
    <b v="1"/>
  </r>
  <r>
    <n v="57265"/>
    <s v="N"/>
    <s v="Electric Utility"/>
    <s v="PV"/>
    <s v="SUN"/>
    <n v="10753"/>
    <n v="1208"/>
    <n v="2019"/>
    <x v="12"/>
    <s v="solar"/>
    <b v="1"/>
  </r>
  <r>
    <n v="57267"/>
    <s v="N"/>
    <s v="NAICS-22 Non-Cogen"/>
    <s v="GT"/>
    <s v="NG"/>
    <n v="811555"/>
    <n v="63231"/>
    <n v="2019"/>
    <x v="5"/>
    <s v="natural gas"/>
    <b v="1"/>
  </r>
  <r>
    <n v="57268"/>
    <s v="N"/>
    <s v="NAICS-22 Non-Cogen"/>
    <s v="WT"/>
    <s v="WND"/>
    <n v="768181"/>
    <n v="86293"/>
    <n v="2019"/>
    <x v="10"/>
    <s v="wind"/>
    <b v="1"/>
  </r>
  <r>
    <n v="57269"/>
    <s v="N"/>
    <s v="Electric Utility"/>
    <s v="PV"/>
    <s v="SUN"/>
    <n v="7983"/>
    <n v="897"/>
    <n v="2019"/>
    <x v="12"/>
    <s v="solar"/>
    <b v="1"/>
  </r>
  <r>
    <n v="57270"/>
    <s v="N"/>
    <s v="Electric Utility"/>
    <s v="PV"/>
    <s v="SUN"/>
    <n v="9106"/>
    <n v="1023"/>
    <n v="2019"/>
    <x v="12"/>
    <s v="solar"/>
    <b v="1"/>
  </r>
  <r>
    <n v="57274"/>
    <s v="N"/>
    <s v="NAICS-22 Non-Cogen"/>
    <s v="WT"/>
    <s v="WND"/>
    <n v="487980"/>
    <n v="54817"/>
    <n v="2019"/>
    <x v="10"/>
    <s v="wind"/>
    <b v="1"/>
  </r>
  <r>
    <n v="57275"/>
    <s v="N"/>
    <s v="NAICS-22 Non-Cogen"/>
    <s v="CP"/>
    <s v="SUN"/>
    <n v="446596"/>
    <n v="50168"/>
    <n v="2019"/>
    <x v="16"/>
    <s v="solar"/>
    <b v="1"/>
  </r>
  <r>
    <n v="57278"/>
    <s v="N"/>
    <s v="NAICS-22 Non-Cogen"/>
    <s v="WT"/>
    <s v="WND"/>
    <n v="1400516"/>
    <n v="157326"/>
    <n v="2019"/>
    <x v="10"/>
    <s v="wind"/>
    <b v="1"/>
  </r>
  <r>
    <n v="57280"/>
    <s v="N"/>
    <s v="NAICS-22 Non-Cogen"/>
    <s v="PV"/>
    <s v="SUN"/>
    <n v="11983"/>
    <n v="1346"/>
    <n v="2019"/>
    <x v="12"/>
    <s v="solar"/>
    <b v="1"/>
  </r>
  <r>
    <n v="57281"/>
    <s v="N"/>
    <s v="NAICS-22 Non-Cogen"/>
    <s v="OT"/>
    <s v="WH"/>
    <n v="340823"/>
    <n v="38286"/>
    <n v="2019"/>
    <x v="8"/>
    <s v="other"/>
    <b v="1"/>
  </r>
  <r>
    <n v="57282"/>
    <s v="N"/>
    <s v="NAICS-22 Non-Cogen"/>
    <s v="WT"/>
    <s v="WND"/>
    <n v="3258300"/>
    <n v="366019"/>
    <n v="2019"/>
    <x v="10"/>
    <s v="wind"/>
    <b v="1"/>
  </r>
  <r>
    <n v="57283"/>
    <s v="N"/>
    <s v="NAICS-22 Non-Cogen"/>
    <s v="WT"/>
    <s v="WND"/>
    <n v="1799692"/>
    <n v="202167"/>
    <n v="2019"/>
    <x v="10"/>
    <s v="wind"/>
    <b v="1"/>
  </r>
  <r>
    <n v="57284"/>
    <s v="N"/>
    <s v="NAICS-22 Non-Cogen"/>
    <s v="WT"/>
    <s v="WND"/>
    <n v="5827480"/>
    <n v="654626"/>
    <n v="2019"/>
    <x v="10"/>
    <s v="wind"/>
    <b v="1"/>
  </r>
  <r>
    <n v="57285"/>
    <s v="N"/>
    <s v="NAICS-22 Non-Cogen"/>
    <s v="WT"/>
    <s v="WND"/>
    <n v="1125986"/>
    <n v="126487"/>
    <n v="2019"/>
    <x v="10"/>
    <s v="wind"/>
    <b v="1"/>
  </r>
  <r>
    <n v="57286"/>
    <s v="N"/>
    <s v="Electric Utility"/>
    <s v="WT"/>
    <s v="WND"/>
    <n v="2951440"/>
    <n v="331548"/>
    <n v="2019"/>
    <x v="10"/>
    <s v="wind"/>
    <b v="1"/>
  </r>
  <r>
    <n v="57287"/>
    <s v="N"/>
    <s v="NAICS-22 Non-Cogen"/>
    <s v="WT"/>
    <s v="WND"/>
    <n v="1636668"/>
    <n v="183854"/>
    <n v="2019"/>
    <x v="10"/>
    <s v="wind"/>
    <b v="1"/>
  </r>
  <r>
    <n v="57289"/>
    <s v="N"/>
    <s v="NAICS-22 Non-Cogen"/>
    <s v="WT"/>
    <s v="WND"/>
    <n v="933248"/>
    <n v="104836"/>
    <n v="2019"/>
    <x v="10"/>
    <s v="wind"/>
    <b v="1"/>
  </r>
  <r>
    <n v="57290"/>
    <s v="N"/>
    <s v="NAICS-22 Non-Cogen"/>
    <s v="WT"/>
    <s v="WND"/>
    <n v="3128945"/>
    <n v="351488"/>
    <n v="2019"/>
    <x v="10"/>
    <s v="wind"/>
    <b v="1"/>
  </r>
  <r>
    <n v="57291"/>
    <s v="N"/>
    <s v="NAICS-22 Non-Cogen"/>
    <s v="WT"/>
    <s v="WND"/>
    <n v="3264541"/>
    <n v="366720"/>
    <n v="2019"/>
    <x v="10"/>
    <s v="wind"/>
    <b v="1"/>
  </r>
  <r>
    <n v="57292"/>
    <s v="N"/>
    <s v="NAICS-22 Non-Cogen"/>
    <s v="WT"/>
    <s v="WND"/>
    <n v="2325691"/>
    <n v="261255"/>
    <n v="2019"/>
    <x v="10"/>
    <s v="wind"/>
    <b v="1"/>
  </r>
  <r>
    <n v="57293"/>
    <s v="N"/>
    <s v="NAICS-22 Non-Cogen"/>
    <s v="WT"/>
    <s v="WND"/>
    <n v="1337960"/>
    <n v="150299"/>
    <n v="2019"/>
    <x v="10"/>
    <s v="wind"/>
    <b v="1"/>
  </r>
  <r>
    <n v="57294"/>
    <s v="N"/>
    <s v="NAICS-22 Non-Cogen"/>
    <s v="WT"/>
    <s v="WND"/>
    <n v="2776497"/>
    <n v="311896"/>
    <n v="2019"/>
    <x v="10"/>
    <s v="wind"/>
    <b v="1"/>
  </r>
  <r>
    <n v="57295"/>
    <s v="N"/>
    <s v="NAICS-22 Non-Cogen"/>
    <s v="PV"/>
    <s v="SUN"/>
    <n v="1379267"/>
    <n v="154939"/>
    <n v="2019"/>
    <x v="12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5"/>
    <s v="natural gas"/>
    <b v="0"/>
  </r>
  <r>
    <n v="57296"/>
    <s v="N"/>
    <s v="Commercial NAICS Non-Cogen"/>
    <s v="WT"/>
    <s v="WND"/>
    <n v="71902"/>
    <n v="8077"/>
    <n v="2019"/>
    <x v="10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9"/>
    <s v="biomass"/>
    <b v="1"/>
  </r>
  <r>
    <n v="57299"/>
    <s v="N"/>
    <s v="Electric Utility"/>
    <s v="WT"/>
    <s v="WND"/>
    <n v="3425782"/>
    <n v="384833"/>
    <n v="2019"/>
    <x v="10"/>
    <s v="wind"/>
    <b v="1"/>
  </r>
  <r>
    <n v="57300"/>
    <s v="N"/>
    <s v="NAICS-22 Non-Cogen"/>
    <s v="WT"/>
    <s v="WND"/>
    <n v="1527727"/>
    <n v="171616"/>
    <n v="2019"/>
    <x v="10"/>
    <s v="wind"/>
    <b v="1"/>
  </r>
  <r>
    <n v="57301"/>
    <s v="N"/>
    <s v="NAICS-22 Non-Cogen"/>
    <s v="WT"/>
    <s v="WND"/>
    <n v="180140"/>
    <n v="20236"/>
    <n v="2019"/>
    <x v="10"/>
    <s v="wind"/>
    <b v="1"/>
  </r>
  <r>
    <n v="57302"/>
    <s v="N"/>
    <s v="NAICS-22 Non-Cogen"/>
    <s v="WT"/>
    <s v="WND"/>
    <n v="124380"/>
    <n v="13972"/>
    <n v="2019"/>
    <x v="10"/>
    <s v="wind"/>
    <b v="1"/>
  </r>
  <r>
    <n v="57303"/>
    <s v="N"/>
    <s v="NAICS-22 Non-Cogen"/>
    <s v="WT"/>
    <s v="WND"/>
    <n v="3698816"/>
    <n v="415504"/>
    <n v="2019"/>
    <x v="10"/>
    <s v="wind"/>
    <b v="1"/>
  </r>
  <r>
    <n v="57305"/>
    <s v="N"/>
    <s v="Electric Utility"/>
    <s v="PV"/>
    <s v="SUN"/>
    <n v="113509"/>
    <n v="12751"/>
    <n v="2019"/>
    <x v="12"/>
    <s v="solar"/>
    <b v="1"/>
  </r>
  <r>
    <n v="57306"/>
    <s v="N"/>
    <s v="Electric Utility"/>
    <s v="PV"/>
    <s v="SUN"/>
    <n v="113126"/>
    <n v="12708"/>
    <n v="2019"/>
    <x v="12"/>
    <s v="solar"/>
    <b v="1"/>
  </r>
  <r>
    <n v="57308"/>
    <s v="N"/>
    <s v="Electric Utility"/>
    <s v="PV"/>
    <s v="SUN"/>
    <n v="10816"/>
    <n v="1215"/>
    <n v="2019"/>
    <x v="12"/>
    <s v="solar"/>
    <b v="1"/>
  </r>
  <r>
    <n v="57309"/>
    <s v="N"/>
    <s v="Commercial NAICS Non-Cogen"/>
    <s v="PV"/>
    <s v="SUN"/>
    <n v="0"/>
    <n v="0"/>
    <n v="2019"/>
    <x v="12"/>
    <s v="solar"/>
    <b v="0"/>
  </r>
  <r>
    <n v="57310"/>
    <s v="N"/>
    <s v="Commercial NAICS Non-Cogen"/>
    <s v="PV"/>
    <s v="SUN"/>
    <n v="15854"/>
    <n v="1781.01"/>
    <n v="2019"/>
    <x v="12"/>
    <s v="solar"/>
    <b v="0"/>
  </r>
  <r>
    <n v="57311"/>
    <s v="N"/>
    <s v="Commercial NAICS Non-Cogen"/>
    <s v="PV"/>
    <s v="SUN"/>
    <n v="15729"/>
    <n v="1767"/>
    <n v="2019"/>
    <x v="12"/>
    <s v="solar"/>
    <b v="0"/>
  </r>
  <r>
    <n v="57313"/>
    <s v="N"/>
    <s v="Commercial NAICS Non-Cogen"/>
    <s v="PV"/>
    <s v="SUN"/>
    <n v="9697"/>
    <n v="1089"/>
    <n v="2019"/>
    <x v="12"/>
    <s v="solar"/>
    <b v="0"/>
  </r>
  <r>
    <n v="57315"/>
    <s v="N"/>
    <s v="NAICS-22 Non-Cogen"/>
    <s v="WT"/>
    <s v="WND"/>
    <n v="5251966"/>
    <n v="589976"/>
    <n v="2019"/>
    <x v="10"/>
    <s v="wind"/>
    <b v="1"/>
  </r>
  <r>
    <n v="57317"/>
    <s v="N"/>
    <s v="NAICS-22 Non-Cogen"/>
    <s v="PV"/>
    <s v="SUN"/>
    <n v="648216"/>
    <n v="72817"/>
    <n v="2019"/>
    <x v="12"/>
    <s v="solar"/>
    <b v="1"/>
  </r>
  <r>
    <n v="57318"/>
    <s v="N"/>
    <s v="NAICS-22 Non-Cogen"/>
    <s v="PV"/>
    <s v="SUN"/>
    <n v="457982"/>
    <n v="51447"/>
    <n v="2019"/>
    <x v="12"/>
    <s v="solar"/>
    <b v="1"/>
  </r>
  <r>
    <n v="57319"/>
    <s v="N"/>
    <s v="NAICS-22 Non-Cogen"/>
    <s v="WT"/>
    <s v="WND"/>
    <n v="972286"/>
    <n v="109221"/>
    <n v="2019"/>
    <x v="10"/>
    <s v="wind"/>
    <b v="1"/>
  </r>
  <r>
    <n v="57320"/>
    <s v="N"/>
    <s v="NAICS-22 Non-Cogen"/>
    <s v="WT"/>
    <s v="WND"/>
    <n v="2684441"/>
    <n v="301555"/>
    <n v="2019"/>
    <x v="10"/>
    <s v="wind"/>
    <b v="1"/>
  </r>
  <r>
    <n v="57321"/>
    <s v="N"/>
    <s v="NAICS-22 Non-Cogen"/>
    <s v="PV"/>
    <s v="SUN"/>
    <n v="13791"/>
    <n v="1549"/>
    <n v="2019"/>
    <x v="12"/>
    <s v="solar"/>
    <b v="1"/>
  </r>
  <r>
    <n v="57322"/>
    <s v="Y"/>
    <s v="Industrial NAICS Cogen"/>
    <s v="GT"/>
    <s v="NG"/>
    <n v="430887"/>
    <n v="94057.46"/>
    <n v="2019"/>
    <x v="5"/>
    <s v="natural gas"/>
    <b v="0"/>
  </r>
  <r>
    <n v="57325"/>
    <s v="N"/>
    <s v="NAICS-22 Non-Cogen"/>
    <s v="BA"/>
    <s v="MWH"/>
    <n v="0"/>
    <n v="-1218"/>
    <n v="2019"/>
    <x v="8"/>
    <s v="other"/>
    <b v="1"/>
  </r>
  <r>
    <n v="57325"/>
    <s v="N"/>
    <s v="NAICS-22 Non-Cogen"/>
    <s v="WT"/>
    <s v="WND"/>
    <n v="5905905"/>
    <n v="663436"/>
    <n v="2019"/>
    <x v="10"/>
    <s v="wind"/>
    <b v="1"/>
  </r>
  <r>
    <n v="57326"/>
    <s v="N"/>
    <s v="NAICS-22 Non-Cogen"/>
    <s v="WT"/>
    <s v="WND"/>
    <n v="1463783"/>
    <n v="164433"/>
    <n v="2019"/>
    <x v="10"/>
    <s v="wind"/>
    <b v="1"/>
  </r>
  <r>
    <n v="57327"/>
    <s v="N"/>
    <s v="NAICS-22 Non-Cogen"/>
    <s v="WT"/>
    <s v="WND"/>
    <n v="4886113"/>
    <n v="548878"/>
    <n v="2019"/>
    <x v="10"/>
    <s v="wind"/>
    <b v="1"/>
  </r>
  <r>
    <n v="57330"/>
    <s v="N"/>
    <s v="NAICS-22 Non-Cogen"/>
    <s v="PV"/>
    <s v="SUN"/>
    <n v="11919"/>
    <n v="1339"/>
    <n v="2019"/>
    <x v="12"/>
    <s v="solar"/>
    <b v="1"/>
  </r>
  <r>
    <n v="57331"/>
    <s v="N"/>
    <s v="NAICS-22 Non-Cogen"/>
    <s v="ST"/>
    <s v="SUN"/>
    <n v="4579935"/>
    <n v="514484"/>
    <n v="2019"/>
    <x v="16"/>
    <s v="solar"/>
    <b v="1"/>
  </r>
  <r>
    <n v="57332"/>
    <s v="N"/>
    <s v="Electric Utility"/>
    <s v="WT"/>
    <s v="WND"/>
    <n v="7302469"/>
    <n v="820318"/>
    <n v="2019"/>
    <x v="10"/>
    <s v="wind"/>
    <b v="1"/>
  </r>
  <r>
    <n v="57333"/>
    <s v="N"/>
    <s v="NAICS-22 Non-Cogen"/>
    <s v="WT"/>
    <s v="WND"/>
    <n v="3321889"/>
    <n v="373162"/>
    <n v="2019"/>
    <x v="10"/>
    <s v="wind"/>
    <b v="1"/>
  </r>
  <r>
    <n v="57334"/>
    <s v="N"/>
    <s v="Electric Utility"/>
    <s v="PV"/>
    <s v="SUN"/>
    <n v="14786"/>
    <n v="1661"/>
    <n v="2019"/>
    <x v="12"/>
    <s v="solar"/>
    <b v="1"/>
  </r>
  <r>
    <n v="57335"/>
    <s v="N"/>
    <s v="Electric Utility"/>
    <s v="PV"/>
    <s v="SUN"/>
    <n v="16414"/>
    <n v="1844"/>
    <n v="2019"/>
    <x v="12"/>
    <s v="solar"/>
    <b v="1"/>
  </r>
  <r>
    <n v="57336"/>
    <s v="N"/>
    <s v="Electric Utility"/>
    <s v="PV"/>
    <s v="SUN"/>
    <n v="11447"/>
    <n v="1286"/>
    <n v="2019"/>
    <x v="12"/>
    <s v="solar"/>
    <b v="1"/>
  </r>
  <r>
    <n v="57337"/>
    <s v="N"/>
    <s v="NAICS-22 Non-Cogen"/>
    <s v="PV"/>
    <s v="SUN"/>
    <n v="153337"/>
    <n v="17225.009999999998"/>
    <n v="2019"/>
    <x v="12"/>
    <s v="solar"/>
    <b v="1"/>
  </r>
  <r>
    <n v="57338"/>
    <s v="N"/>
    <s v="NAICS-22 Non-Cogen"/>
    <s v="PV"/>
    <s v="SUN"/>
    <n v="455969"/>
    <n v="51221"/>
    <n v="2019"/>
    <x v="12"/>
    <s v="solar"/>
    <b v="1"/>
  </r>
  <r>
    <n v="57340"/>
    <s v="N"/>
    <s v="NAICS-22 Non-Cogen"/>
    <s v="PV"/>
    <s v="SUN"/>
    <n v="3399123"/>
    <n v="381838"/>
    <n v="2019"/>
    <x v="12"/>
    <s v="solar"/>
    <b v="1"/>
  </r>
  <r>
    <n v="57341"/>
    <s v="N"/>
    <s v="Electric Utility"/>
    <s v="PV"/>
    <s v="SUN"/>
    <n v="20856"/>
    <n v="2343"/>
    <n v="2019"/>
    <x v="12"/>
    <s v="solar"/>
    <b v="1"/>
  </r>
  <r>
    <n v="57342"/>
    <s v="N"/>
    <s v="NAICS-22 Non-Cogen"/>
    <s v="WT"/>
    <s v="WND"/>
    <n v="3864500"/>
    <n v="434116"/>
    <n v="2019"/>
    <x v="10"/>
    <s v="wind"/>
    <b v="1"/>
  </r>
  <r>
    <n v="57343"/>
    <s v="Y"/>
    <s v="NAICS-22 Cogen"/>
    <s v="IC"/>
    <s v="OBG"/>
    <n v="99306"/>
    <n v="14019"/>
    <n v="2019"/>
    <x v="9"/>
    <s v="biomass"/>
    <b v="0"/>
  </r>
  <r>
    <n v="57346"/>
    <s v="N"/>
    <s v="NAICS-22 Non-Cogen"/>
    <s v="WT"/>
    <s v="WND"/>
    <n v="6570612"/>
    <n v="738105"/>
    <n v="2019"/>
    <x v="10"/>
    <s v="wind"/>
    <b v="1"/>
  </r>
  <r>
    <n v="57347"/>
    <s v="N"/>
    <s v="NAICS-22 Non-Cogen"/>
    <s v="WT"/>
    <s v="WND"/>
    <n v="3150115"/>
    <n v="353866"/>
    <n v="2019"/>
    <x v="10"/>
    <s v="wind"/>
    <b v="1"/>
  </r>
  <r>
    <n v="57348"/>
    <s v="Y"/>
    <s v="Commercial NAICS Cogen"/>
    <s v="GT"/>
    <s v="NG"/>
    <n v="287740"/>
    <n v="63129.599999999999"/>
    <n v="2019"/>
    <x v="5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10"/>
    <s v="wind"/>
    <b v="0"/>
  </r>
  <r>
    <n v="57352"/>
    <s v="N"/>
    <s v="Electric Utility"/>
    <s v="PV"/>
    <s v="SUN"/>
    <n v="14083"/>
    <n v="1582"/>
    <n v="2019"/>
    <x v="12"/>
    <s v="solar"/>
    <b v="1"/>
  </r>
  <r>
    <n v="57353"/>
    <s v="N"/>
    <s v="NAICS-22 Non-Cogen"/>
    <s v="BT"/>
    <s v="GEO"/>
    <n v="584079"/>
    <n v="65612"/>
    <n v="2019"/>
    <x v="13"/>
    <s v="geothermal"/>
    <b v="1"/>
  </r>
  <r>
    <n v="57354"/>
    <s v="N"/>
    <s v="NAICS-22 Non-Cogen"/>
    <s v="WT"/>
    <s v="WND"/>
    <n v="84328"/>
    <n v="9473"/>
    <n v="2019"/>
    <x v="10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9"/>
    <s v="biomass"/>
    <b v="1"/>
  </r>
  <r>
    <n v="57357"/>
    <s v="N"/>
    <s v="NAICS-22 Non-Cogen"/>
    <s v="WT"/>
    <s v="WND"/>
    <n v="1957532"/>
    <n v="219898"/>
    <n v="2019"/>
    <x v="10"/>
    <s v="wind"/>
    <b v="1"/>
  </r>
  <r>
    <n v="57358"/>
    <s v="N"/>
    <s v="NAICS-22 Non-Cogen"/>
    <s v="WT"/>
    <s v="WND"/>
    <n v="5216579"/>
    <n v="586001"/>
    <n v="2019"/>
    <x v="10"/>
    <s v="wind"/>
    <b v="1"/>
  </r>
  <r>
    <n v="57359"/>
    <s v="N"/>
    <s v="NAICS-22 Non-Cogen"/>
    <s v="PV"/>
    <s v="SUN"/>
    <n v="91920"/>
    <n v="10326"/>
    <n v="2019"/>
    <x v="12"/>
    <s v="solar"/>
    <b v="1"/>
  </r>
  <r>
    <n v="57360"/>
    <s v="N"/>
    <s v="NAICS-22 Non-Cogen"/>
    <s v="PV"/>
    <s v="SUN"/>
    <n v="288504"/>
    <n v="32409"/>
    <n v="2019"/>
    <x v="12"/>
    <s v="solar"/>
    <b v="1"/>
  </r>
  <r>
    <n v="57361"/>
    <s v="N"/>
    <s v="NAICS-22 Non-Cogen"/>
    <s v="PV"/>
    <s v="SUN"/>
    <n v="282620"/>
    <n v="31748"/>
    <n v="2019"/>
    <x v="12"/>
    <s v="solar"/>
    <b v="1"/>
  </r>
  <r>
    <n v="57362"/>
    <s v="N"/>
    <s v="NAICS-22 Non-Cogen"/>
    <s v="PV"/>
    <s v="SUN"/>
    <n v="21908"/>
    <n v="2461"/>
    <n v="2019"/>
    <x v="12"/>
    <s v="solar"/>
    <b v="1"/>
  </r>
  <r>
    <n v="57363"/>
    <s v="N"/>
    <s v="NAICS-22 Non-Cogen"/>
    <s v="PV"/>
    <s v="SUN"/>
    <n v="13932"/>
    <n v="1565"/>
    <n v="2019"/>
    <x v="12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9"/>
    <s v="biomass"/>
    <b v="1"/>
  </r>
  <r>
    <n v="57366"/>
    <s v="N"/>
    <s v="NAICS-22 Non-Cogen"/>
    <s v="IC"/>
    <s v="LFG"/>
    <n v="107960"/>
    <n v="9505"/>
    <n v="2019"/>
    <x v="9"/>
    <s v="biomass"/>
    <b v="1"/>
  </r>
  <r>
    <n v="57367"/>
    <s v="N"/>
    <s v="Commercial NAICS Non-Cogen"/>
    <s v="PV"/>
    <s v="SUN"/>
    <n v="33114"/>
    <n v="3720"/>
    <n v="2019"/>
    <x v="12"/>
    <s v="solar"/>
    <b v="0"/>
  </r>
  <r>
    <n v="57368"/>
    <s v="N"/>
    <s v="NAICS-22 Non-Cogen"/>
    <s v="PV"/>
    <s v="SUN"/>
    <n v="488107"/>
    <n v="54831"/>
    <n v="2019"/>
    <x v="12"/>
    <s v="solar"/>
    <b v="1"/>
  </r>
  <r>
    <n v="57369"/>
    <s v="N"/>
    <s v="NAICS-22 Non-Cogen"/>
    <s v="PV"/>
    <s v="SUN"/>
    <n v="15089"/>
    <n v="1695"/>
    <n v="2019"/>
    <x v="12"/>
    <s v="solar"/>
    <b v="1"/>
  </r>
  <r>
    <n v="57372"/>
    <s v="N"/>
    <s v="NAICS-22 Non-Cogen"/>
    <s v="PV"/>
    <s v="SUN"/>
    <n v="15079"/>
    <n v="1694"/>
    <n v="2019"/>
    <x v="12"/>
    <s v="solar"/>
    <b v="1"/>
  </r>
  <r>
    <n v="57373"/>
    <s v="N"/>
    <s v="NAICS-22 Non-Cogen"/>
    <s v="PV"/>
    <s v="SUN"/>
    <n v="6375319"/>
    <n v="716167"/>
    <n v="2019"/>
    <x v="12"/>
    <s v="solar"/>
    <b v="1"/>
  </r>
  <r>
    <n v="57374"/>
    <s v="N"/>
    <s v="NAICS-22 Non-Cogen"/>
    <s v="WT"/>
    <s v="WND"/>
    <n v="5292986"/>
    <n v="594584"/>
    <n v="2019"/>
    <x v="10"/>
    <s v="wind"/>
    <b v="1"/>
  </r>
  <r>
    <n v="57375"/>
    <s v="N"/>
    <s v="NAICS-22 Non-Cogen"/>
    <s v="WT"/>
    <s v="WND"/>
    <n v="492451"/>
    <n v="55319"/>
    <n v="2019"/>
    <x v="10"/>
    <s v="wind"/>
    <b v="1"/>
  </r>
  <r>
    <n v="57376"/>
    <s v="N"/>
    <s v="NAICS-22 Non-Cogen"/>
    <s v="BT"/>
    <s v="GEO"/>
    <n v="634303"/>
    <n v="71254"/>
    <n v="2019"/>
    <x v="13"/>
    <s v="geothermal"/>
    <b v="1"/>
  </r>
  <r>
    <n v="57377"/>
    <s v="N"/>
    <s v="NAICS-22 Non-Cogen"/>
    <s v="PV"/>
    <s v="SUN"/>
    <n v="416916"/>
    <n v="46834"/>
    <n v="2019"/>
    <x v="12"/>
    <s v="solar"/>
    <b v="1"/>
  </r>
  <r>
    <n v="57378"/>
    <s v="N"/>
    <s v="NAICS-22 Non-Cogen"/>
    <s v="PV"/>
    <s v="SUN"/>
    <n v="5124293"/>
    <n v="575634"/>
    <n v="2019"/>
    <x v="12"/>
    <s v="solar"/>
    <b v="1"/>
  </r>
  <r>
    <n v="57379"/>
    <s v="N"/>
    <s v="NAICS-22 Non-Cogen"/>
    <s v="WT"/>
    <s v="WND"/>
    <n v="1094147"/>
    <n v="122910"/>
    <n v="2019"/>
    <x v="10"/>
    <s v="wind"/>
    <b v="1"/>
  </r>
  <r>
    <n v="57380"/>
    <s v="N"/>
    <s v="NAICS-22 Non-Cogen"/>
    <s v="WT"/>
    <s v="WND"/>
    <n v="703026"/>
    <n v="78974"/>
    <n v="2019"/>
    <x v="10"/>
    <s v="wind"/>
    <b v="1"/>
  </r>
  <r>
    <n v="57381"/>
    <s v="N"/>
    <s v="Electric Utility"/>
    <s v="PV"/>
    <s v="SUN"/>
    <n v="33800"/>
    <n v="3797"/>
    <n v="2019"/>
    <x v="12"/>
    <s v="solar"/>
    <b v="1"/>
  </r>
  <r>
    <n v="57382"/>
    <s v="N"/>
    <s v="Electric Utility"/>
    <s v="PV"/>
    <s v="SUN"/>
    <n v="45587"/>
    <n v="5121"/>
    <n v="2019"/>
    <x v="12"/>
    <s v="solar"/>
    <b v="1"/>
  </r>
  <r>
    <n v="57383"/>
    <s v="N"/>
    <s v="Electric Utility"/>
    <s v="PV"/>
    <s v="SUN"/>
    <n v="10211"/>
    <n v="1147"/>
    <n v="2019"/>
    <x v="12"/>
    <s v="solar"/>
    <b v="1"/>
  </r>
  <r>
    <n v="57384"/>
    <s v="N"/>
    <s v="Electric Utility"/>
    <s v="PV"/>
    <s v="SUN"/>
    <n v="22584"/>
    <n v="2537"/>
    <n v="2019"/>
    <x v="12"/>
    <s v="solar"/>
    <b v="1"/>
  </r>
  <r>
    <n v="57385"/>
    <s v="N"/>
    <s v="NAICS-22 Non-Cogen"/>
    <s v="WT"/>
    <s v="WND"/>
    <n v="753767"/>
    <n v="84674"/>
    <n v="2019"/>
    <x v="10"/>
    <s v="wind"/>
    <b v="1"/>
  </r>
  <r>
    <n v="57386"/>
    <s v="N"/>
    <s v="NAICS-22 Non-Cogen"/>
    <s v="WT"/>
    <s v="WND"/>
    <n v="689097"/>
    <n v="77409"/>
    <n v="2019"/>
    <x v="10"/>
    <s v="wind"/>
    <b v="1"/>
  </r>
  <r>
    <n v="57387"/>
    <s v="N"/>
    <s v="NAICS-22 Non-Cogen"/>
    <s v="WT"/>
    <s v="WND"/>
    <n v="1770644"/>
    <n v="198904"/>
    <n v="2019"/>
    <x v="10"/>
    <s v="wind"/>
    <b v="1"/>
  </r>
  <r>
    <n v="57390"/>
    <s v="N"/>
    <s v="NAICS-22 Non-Cogen"/>
    <s v="PV"/>
    <s v="SUN"/>
    <n v="16574"/>
    <n v="1862"/>
    <n v="2019"/>
    <x v="12"/>
    <s v="solar"/>
    <b v="1"/>
  </r>
  <r>
    <n v="57392"/>
    <s v="N"/>
    <s v="Electric Utility"/>
    <s v="PV"/>
    <s v="SUN"/>
    <n v="19613"/>
    <n v="2203"/>
    <n v="2019"/>
    <x v="12"/>
    <s v="solar"/>
    <b v="1"/>
  </r>
  <r>
    <n v="57393"/>
    <s v="N"/>
    <s v="NAICS-22 Non-Cogen"/>
    <s v="IC"/>
    <s v="OBG"/>
    <n v="92480"/>
    <n v="9513"/>
    <n v="2019"/>
    <x v="9"/>
    <s v="biomass"/>
    <b v="1"/>
  </r>
  <r>
    <n v="57394"/>
    <s v="N"/>
    <s v="NAICS-22 Non-Cogen"/>
    <s v="ST"/>
    <s v="SUN"/>
    <n v="5492917"/>
    <n v="617043"/>
    <n v="2019"/>
    <x v="16"/>
    <s v="solar"/>
    <b v="1"/>
  </r>
  <r>
    <n v="57396"/>
    <s v="N"/>
    <s v="NAICS-22 Non-Cogen"/>
    <s v="WT"/>
    <s v="WND"/>
    <n v="427786"/>
    <n v="48055"/>
    <n v="2019"/>
    <x v="10"/>
    <s v="wind"/>
    <b v="1"/>
  </r>
  <r>
    <n v="57397"/>
    <s v="N"/>
    <s v="NAICS-22 Non-Cogen"/>
    <s v="PV"/>
    <s v="SUN"/>
    <n v="42888"/>
    <n v="4818"/>
    <n v="2019"/>
    <x v="12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2"/>
    <s v="solar"/>
    <b v="1"/>
  </r>
  <r>
    <n v="57403"/>
    <s v="N"/>
    <s v="NAICS-22 Non-Cogen"/>
    <s v="IC"/>
    <s v="LFG"/>
    <n v="239132"/>
    <n v="21270"/>
    <n v="2019"/>
    <x v="9"/>
    <s v="biomass"/>
    <b v="1"/>
  </r>
  <r>
    <n v="57404"/>
    <s v="N"/>
    <s v="NAICS-22 Non-Cogen"/>
    <s v="IC"/>
    <s v="LFG"/>
    <n v="281878"/>
    <n v="26290"/>
    <n v="2019"/>
    <x v="9"/>
    <s v="biomass"/>
    <b v="1"/>
  </r>
  <r>
    <n v="57405"/>
    <s v="N"/>
    <s v="NAICS-22 Non-Cogen"/>
    <s v="IC"/>
    <s v="LFG"/>
    <n v="265470"/>
    <n v="24969"/>
    <n v="2019"/>
    <x v="9"/>
    <s v="biomass"/>
    <b v="1"/>
  </r>
  <r>
    <n v="57406"/>
    <s v="N"/>
    <s v="NAICS-22 Non-Cogen"/>
    <s v="IC"/>
    <s v="LFG"/>
    <n v="413956"/>
    <n v="38641"/>
    <n v="2019"/>
    <x v="9"/>
    <s v="biomass"/>
    <b v="1"/>
  </r>
  <r>
    <n v="57408"/>
    <s v="N"/>
    <s v="NAICS-22 Non-Cogen"/>
    <s v="IC"/>
    <s v="LFG"/>
    <n v="131204"/>
    <n v="12894"/>
    <n v="2019"/>
    <x v="9"/>
    <s v="biomass"/>
    <b v="1"/>
  </r>
  <r>
    <n v="57409"/>
    <s v="N"/>
    <s v="NAICS-22 Non-Cogen"/>
    <s v="IC"/>
    <s v="LFG"/>
    <n v="381589"/>
    <n v="36920"/>
    <n v="2019"/>
    <x v="9"/>
    <s v="biomass"/>
    <b v="1"/>
  </r>
  <r>
    <n v="57410"/>
    <s v="N"/>
    <s v="NAICS-22 Non-Cogen"/>
    <s v="IC"/>
    <s v="LFG"/>
    <n v="211905"/>
    <n v="16912"/>
    <n v="2019"/>
    <x v="9"/>
    <s v="biomass"/>
    <b v="1"/>
  </r>
  <r>
    <n v="57411"/>
    <s v="N"/>
    <s v="NAICS-22 Non-Cogen"/>
    <s v="IC"/>
    <s v="LFG"/>
    <n v="384967"/>
    <n v="30365"/>
    <n v="2019"/>
    <x v="9"/>
    <s v="biomass"/>
    <b v="1"/>
  </r>
  <r>
    <n v="57412"/>
    <s v="N"/>
    <s v="Industrial NAICS Non-Cogen"/>
    <s v="PV"/>
    <s v="SUN"/>
    <n v="36517"/>
    <n v="4102"/>
    <n v="2019"/>
    <x v="12"/>
    <s v="solar"/>
    <b v="0"/>
  </r>
  <r>
    <n v="57414"/>
    <s v="N"/>
    <s v="NAICS-22 Non-Cogen"/>
    <s v="WT"/>
    <s v="WND"/>
    <n v="42515"/>
    <n v="4776"/>
    <n v="2019"/>
    <x v="10"/>
    <s v="wind"/>
    <b v="1"/>
  </r>
  <r>
    <n v="57415"/>
    <s v="N"/>
    <s v="NAICS-22 Non-Cogen"/>
    <s v="WT"/>
    <s v="WND"/>
    <n v="1142527"/>
    <n v="128345"/>
    <n v="2019"/>
    <x v="10"/>
    <s v="wind"/>
    <b v="1"/>
  </r>
  <r>
    <n v="57417"/>
    <s v="N"/>
    <s v="NAICS-22 Non-Cogen"/>
    <s v="WT"/>
    <s v="WND"/>
    <n v="1141451"/>
    <n v="128224"/>
    <n v="2019"/>
    <x v="10"/>
    <s v="wind"/>
    <b v="1"/>
  </r>
  <r>
    <n v="57419"/>
    <s v="Y"/>
    <s v="NAICS-22 Cogen"/>
    <s v="FC"/>
    <s v="NG"/>
    <n v="0"/>
    <n v="0"/>
    <n v="2019"/>
    <x v="8"/>
    <s v="natural gas"/>
    <b v="0"/>
  </r>
  <r>
    <n v="57419"/>
    <s v="Y"/>
    <s v="NAICS-22 Cogen"/>
    <s v="FC"/>
    <s v="OBG"/>
    <n v="0"/>
    <n v="0"/>
    <n v="2019"/>
    <x v="9"/>
    <s v="biomass"/>
    <b v="0"/>
  </r>
  <r>
    <n v="57420"/>
    <s v="Y"/>
    <s v="NAICS-22 Cogen"/>
    <s v="FC"/>
    <s v="NG"/>
    <n v="0"/>
    <n v="0"/>
    <n v="2019"/>
    <x v="8"/>
    <s v="natural gas"/>
    <b v="0"/>
  </r>
  <r>
    <n v="57420"/>
    <s v="Y"/>
    <s v="NAICS-22 Cogen"/>
    <s v="FC"/>
    <s v="OBG"/>
    <n v="0"/>
    <n v="0"/>
    <n v="2019"/>
    <x v="9"/>
    <s v="biomass"/>
    <b v="0"/>
  </r>
  <r>
    <n v="57421"/>
    <s v="N"/>
    <s v="Electric Utility"/>
    <s v="WT"/>
    <s v="WND"/>
    <n v="2251457"/>
    <n v="252916"/>
    <n v="2019"/>
    <x v="10"/>
    <s v="wind"/>
    <b v="1"/>
  </r>
  <r>
    <n v="57422"/>
    <s v="N"/>
    <s v="Commercial NAICS Non-Cogen"/>
    <s v="PV"/>
    <s v="SUN"/>
    <n v="9845"/>
    <n v="1106"/>
    <n v="2019"/>
    <x v="12"/>
    <s v="solar"/>
    <b v="0"/>
  </r>
  <r>
    <n v="57424"/>
    <s v="N"/>
    <s v="NAICS-22 Non-Cogen"/>
    <s v="WT"/>
    <s v="WND"/>
    <n v="4578459"/>
    <n v="514318"/>
    <n v="2019"/>
    <x v="10"/>
    <s v="wind"/>
    <b v="1"/>
  </r>
  <r>
    <n v="57425"/>
    <s v="Y"/>
    <s v="NAICS-22 Cogen"/>
    <s v="IC"/>
    <s v="OBG"/>
    <n v="117590"/>
    <n v="15495"/>
    <n v="2019"/>
    <x v="9"/>
    <s v="biomass"/>
    <b v="0"/>
  </r>
  <r>
    <n v="57427"/>
    <s v="N"/>
    <s v="NAICS-22 Non-Cogen"/>
    <s v="WT"/>
    <s v="WND"/>
    <n v="465210"/>
    <n v="52259"/>
    <n v="2019"/>
    <x v="10"/>
    <s v="wind"/>
    <b v="1"/>
  </r>
  <r>
    <n v="57428"/>
    <s v="N"/>
    <s v="NAICS-22 Non-Cogen"/>
    <s v="WT"/>
    <s v="WND"/>
    <n v="460570"/>
    <n v="51738"/>
    <n v="2019"/>
    <x v="10"/>
    <s v="wind"/>
    <b v="1"/>
  </r>
  <r>
    <n v="57429"/>
    <s v="N"/>
    <s v="NAICS-22 Non-Cogen"/>
    <s v="WT"/>
    <s v="WND"/>
    <n v="492182"/>
    <n v="55289"/>
    <n v="2019"/>
    <x v="10"/>
    <s v="wind"/>
    <b v="1"/>
  </r>
  <r>
    <n v="57430"/>
    <s v="N"/>
    <s v="NAICS-22 Non-Cogen"/>
    <s v="WT"/>
    <s v="WND"/>
    <n v="506150"/>
    <n v="56858"/>
    <n v="2019"/>
    <x v="10"/>
    <s v="wind"/>
    <b v="1"/>
  </r>
  <r>
    <n v="57431"/>
    <s v="N"/>
    <s v="NAICS-22 Non-Cogen"/>
    <s v="WT"/>
    <s v="WND"/>
    <n v="446321"/>
    <n v="50137"/>
    <n v="2019"/>
    <x v="10"/>
    <s v="wind"/>
    <b v="1"/>
  </r>
  <r>
    <n v="57432"/>
    <s v="N"/>
    <s v="Electric Utility"/>
    <s v="WT"/>
    <s v="WND"/>
    <n v="985262"/>
    <n v="110679"/>
    <n v="2019"/>
    <x v="10"/>
    <s v="wind"/>
    <b v="1"/>
  </r>
  <r>
    <n v="57433"/>
    <s v="N"/>
    <s v="NAICS-22 Non-Cogen"/>
    <s v="IC"/>
    <s v="LFG"/>
    <n v="379868"/>
    <n v="14907"/>
    <n v="2019"/>
    <x v="9"/>
    <s v="biomass"/>
    <b v="1"/>
  </r>
  <r>
    <n v="57434"/>
    <s v="N"/>
    <s v="NAICS-22 Non-Cogen"/>
    <s v="WT"/>
    <s v="WND"/>
    <n v="239018"/>
    <n v="26850"/>
    <n v="2019"/>
    <x v="10"/>
    <s v="wind"/>
    <b v="1"/>
  </r>
  <r>
    <n v="57435"/>
    <s v="N"/>
    <s v="NAICS-22 Non-Cogen"/>
    <s v="PV"/>
    <s v="SUN"/>
    <n v="59847"/>
    <n v="6723"/>
    <n v="2019"/>
    <x v="12"/>
    <s v="solar"/>
    <b v="1"/>
  </r>
  <r>
    <n v="57436"/>
    <s v="N"/>
    <s v="NAICS-22 Non-Cogen"/>
    <s v="IC"/>
    <s v="LFG"/>
    <n v="139656"/>
    <n v="13696"/>
    <n v="2019"/>
    <x v="9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2"/>
    <s v="solar"/>
    <b v="1"/>
  </r>
  <r>
    <n v="57439"/>
    <s v="N"/>
    <s v="NAICS-22 Non-Cogen"/>
    <s v="PV"/>
    <s v="SUN"/>
    <n v="5205845"/>
    <n v="584795"/>
    <n v="2019"/>
    <x v="12"/>
    <s v="solar"/>
    <b v="1"/>
  </r>
  <r>
    <n v="57441"/>
    <s v="N"/>
    <s v="Electric Utility"/>
    <s v="PV"/>
    <s v="SUN"/>
    <n v="72719"/>
    <n v="8169"/>
    <n v="2019"/>
    <x v="12"/>
    <s v="solar"/>
    <b v="1"/>
  </r>
  <r>
    <n v="57442"/>
    <s v="N"/>
    <s v="NAICS-22 Non-Cogen"/>
    <s v="PV"/>
    <s v="SUN"/>
    <n v="1011944"/>
    <n v="113676"/>
    <n v="2019"/>
    <x v="12"/>
    <s v="solar"/>
    <b v="1"/>
  </r>
  <r>
    <n v="57443"/>
    <s v="N"/>
    <s v="NAICS-22 Non-Cogen"/>
    <s v="IC"/>
    <s v="LFG"/>
    <n v="795295"/>
    <n v="69778"/>
    <n v="2019"/>
    <x v="9"/>
    <s v="biomass"/>
    <b v="1"/>
  </r>
  <r>
    <n v="57444"/>
    <s v="N"/>
    <s v="NAICS-22 Non-Cogen"/>
    <s v="WT"/>
    <s v="WND"/>
    <n v="449178"/>
    <n v="50458"/>
    <n v="2019"/>
    <x v="10"/>
    <s v="wind"/>
    <b v="1"/>
  </r>
  <r>
    <n v="57446"/>
    <s v="N"/>
    <s v="NAICS-22 Non-Cogen"/>
    <s v="BT"/>
    <s v="GEO"/>
    <n v="6749380"/>
    <n v="758187"/>
    <n v="2019"/>
    <x v="13"/>
    <s v="geothermal"/>
    <b v="1"/>
  </r>
  <r>
    <n v="57447"/>
    <s v="N"/>
    <s v="NAICS-22 Non-Cogen"/>
    <s v="BA"/>
    <s v="MWH"/>
    <n v="0"/>
    <n v="-4736"/>
    <n v="2019"/>
    <x v="8"/>
    <s v="other"/>
    <b v="1"/>
  </r>
  <r>
    <n v="57447"/>
    <s v="N"/>
    <s v="NAICS-22 Non-Cogen"/>
    <s v="WT"/>
    <s v="WND"/>
    <n v="2063662"/>
    <n v="231820"/>
    <n v="2019"/>
    <x v="10"/>
    <s v="wind"/>
    <b v="1"/>
  </r>
  <r>
    <n v="57448"/>
    <s v="N"/>
    <s v="NAICS-22 Non-Cogen"/>
    <s v="PV"/>
    <s v="SUN"/>
    <n v="235421"/>
    <n v="26446"/>
    <n v="2019"/>
    <x v="12"/>
    <s v="solar"/>
    <b v="1"/>
  </r>
  <r>
    <n v="57449"/>
    <s v="N"/>
    <s v="NAICS-22 Non-Cogen"/>
    <s v="WT"/>
    <s v="WND"/>
    <n v="6956308"/>
    <n v="781432"/>
    <n v="2019"/>
    <x v="10"/>
    <s v="wind"/>
    <b v="1"/>
  </r>
  <r>
    <n v="57451"/>
    <s v="N"/>
    <s v="NAICS-22 Non-Cogen"/>
    <s v="BT"/>
    <s v="GEO"/>
    <n v="1104746"/>
    <n v="124101"/>
    <n v="2019"/>
    <x v="13"/>
    <s v="geothermal"/>
    <b v="1"/>
  </r>
  <r>
    <n v="57455"/>
    <s v="N"/>
    <s v="NAICS-22 Non-Cogen"/>
    <s v="PV"/>
    <s v="SUN"/>
    <n v="590756"/>
    <n v="66362"/>
    <n v="2019"/>
    <x v="12"/>
    <s v="solar"/>
    <b v="1"/>
  </r>
  <r>
    <n v="57456"/>
    <s v="N"/>
    <s v="NAICS-22 Non-Cogen"/>
    <s v="ST"/>
    <s v="GEO"/>
    <n v="653229"/>
    <n v="73380"/>
    <n v="2019"/>
    <x v="13"/>
    <s v="geothermal"/>
    <b v="1"/>
  </r>
  <r>
    <n v="57457"/>
    <s v="Y"/>
    <s v="Industrial NAICS Cogen"/>
    <s v="ST"/>
    <s v="WDS"/>
    <n v="1150567"/>
    <n v="114594"/>
    <n v="2019"/>
    <x v="9"/>
    <s v="biomass"/>
    <b v="0"/>
  </r>
  <r>
    <n v="57458"/>
    <s v="N"/>
    <s v="NAICS-22 Non-Cogen"/>
    <s v="PV"/>
    <s v="SUN"/>
    <n v="44597"/>
    <n v="5010"/>
    <n v="2019"/>
    <x v="12"/>
    <s v="solar"/>
    <b v="1"/>
  </r>
  <r>
    <n v="57459"/>
    <s v="N"/>
    <s v="NAICS-22 Non-Cogen"/>
    <s v="WT"/>
    <s v="WND"/>
    <n v="1535462"/>
    <n v="172485"/>
    <n v="2019"/>
    <x v="10"/>
    <s v="wind"/>
    <b v="1"/>
  </r>
  <r>
    <n v="57460"/>
    <s v="N"/>
    <s v="NAICS-22 Non-Cogen"/>
    <s v="FC"/>
    <s v="NG"/>
    <n v="55060"/>
    <n v="7722"/>
    <n v="2019"/>
    <x v="8"/>
    <s v="natural gas"/>
    <b v="1"/>
  </r>
  <r>
    <n v="57460"/>
    <s v="N"/>
    <s v="NAICS-22 Non-Cogen"/>
    <s v="FC"/>
    <s v="OBG"/>
    <n v="0"/>
    <n v="0"/>
    <n v="2019"/>
    <x v="9"/>
    <s v="biomass"/>
    <b v="1"/>
  </r>
  <r>
    <n v="57461"/>
    <s v="N"/>
    <s v="NAICS-22 Non-Cogen"/>
    <s v="PV"/>
    <s v="SUN"/>
    <n v="11681"/>
    <n v="1312"/>
    <n v="2019"/>
    <x v="12"/>
    <s v="solar"/>
    <b v="1"/>
  </r>
  <r>
    <n v="57462"/>
    <s v="N"/>
    <s v="NAICS-22 Non-Cogen"/>
    <s v="PV"/>
    <s v="SUN"/>
    <n v="108909"/>
    <n v="12234"/>
    <n v="2019"/>
    <x v="12"/>
    <s v="solar"/>
    <b v="1"/>
  </r>
  <r>
    <n v="57463"/>
    <s v="N"/>
    <s v="NAICS-22 Non-Cogen"/>
    <s v="WT"/>
    <s v="WND"/>
    <n v="4705934"/>
    <n v="528638"/>
    <n v="2019"/>
    <x v="10"/>
    <s v="wind"/>
    <b v="1"/>
  </r>
  <r>
    <n v="57465"/>
    <s v="N"/>
    <s v="NAICS-22 Non-Cogen"/>
    <s v="PV"/>
    <s v="SUN"/>
    <n v="18506"/>
    <n v="2079"/>
    <n v="2019"/>
    <x v="12"/>
    <s v="solar"/>
    <b v="1"/>
  </r>
  <r>
    <n v="57466"/>
    <s v="N"/>
    <s v="NAICS-22 Non-Cogen"/>
    <s v="IC"/>
    <s v="LFG"/>
    <n v="560423"/>
    <n v="50404"/>
    <n v="2019"/>
    <x v="9"/>
    <s v="biomass"/>
    <b v="1"/>
  </r>
  <r>
    <n v="57467"/>
    <s v="Y"/>
    <s v="Industrial NAICS Cogen"/>
    <s v="ST"/>
    <s v="WDS"/>
    <n v="187246"/>
    <n v="30940"/>
    <n v="2019"/>
    <x v="9"/>
    <s v="biomass"/>
    <b v="0"/>
  </r>
  <r>
    <n v="57468"/>
    <s v="N"/>
    <s v="NAICS-22 Non-Cogen"/>
    <s v="WT"/>
    <s v="WND"/>
    <n v="1829156"/>
    <n v="205477"/>
    <n v="2019"/>
    <x v="10"/>
    <s v="wind"/>
    <b v="1"/>
  </r>
  <r>
    <n v="57469"/>
    <s v="N"/>
    <s v="NAICS-22 Non-Cogen"/>
    <s v="WT"/>
    <s v="WND"/>
    <n v="4560493"/>
    <n v="512300"/>
    <n v="2019"/>
    <x v="10"/>
    <s v="wind"/>
    <b v="1"/>
  </r>
  <r>
    <n v="57470"/>
    <s v="Y"/>
    <s v="Industrial NAICS Cogen"/>
    <s v="ST"/>
    <s v="BLQ"/>
    <n v="773886"/>
    <n v="0"/>
    <n v="2019"/>
    <x v="9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9"/>
    <s v="biomass"/>
    <b v="0"/>
  </r>
  <r>
    <n v="57474"/>
    <s v="N"/>
    <s v="NAICS-22 Non-Cogen"/>
    <s v="WT"/>
    <s v="WND"/>
    <n v="208120"/>
    <n v="23379"/>
    <n v="2019"/>
    <x v="10"/>
    <s v="wind"/>
    <b v="1"/>
  </r>
  <r>
    <n v="57475"/>
    <s v="N"/>
    <s v="NAICS-22 Non-Cogen"/>
    <s v="ST"/>
    <s v="GEO"/>
    <n v="3917888"/>
    <n v="440113"/>
    <n v="2019"/>
    <x v="13"/>
    <s v="geothermal"/>
    <b v="1"/>
  </r>
  <r>
    <n v="57481"/>
    <s v="N"/>
    <s v="NAICS-22 Non-Cogen"/>
    <s v="PV"/>
    <s v="SUN"/>
    <n v="28344"/>
    <n v="3184"/>
    <n v="2019"/>
    <x v="12"/>
    <s v="solar"/>
    <b v="1"/>
  </r>
  <r>
    <n v="57482"/>
    <s v="N"/>
    <s v="NAICS-22 Non-Cogen"/>
    <s v="GT"/>
    <s v="NG"/>
    <n v="5672096"/>
    <n v="576703"/>
    <n v="2019"/>
    <x v="5"/>
    <s v="natural gas"/>
    <b v="1"/>
  </r>
  <r>
    <n v="57483"/>
    <s v="N"/>
    <s v="NAICS-22 Non-Cogen"/>
    <s v="GT"/>
    <s v="NG"/>
    <n v="1001750"/>
    <n v="90836"/>
    <n v="2019"/>
    <x v="5"/>
    <s v="natural gas"/>
    <b v="1"/>
  </r>
  <r>
    <n v="57484"/>
    <s v="N"/>
    <s v="NAICS-22 Non-Cogen"/>
    <s v="WT"/>
    <s v="WND"/>
    <n v="4366306"/>
    <n v="490486"/>
    <n v="2019"/>
    <x v="10"/>
    <s v="wind"/>
    <b v="1"/>
  </r>
  <r>
    <n v="57485"/>
    <s v="N"/>
    <s v="NAICS-22 Non-Cogen"/>
    <s v="PV"/>
    <s v="SUN"/>
    <n v="109620"/>
    <n v="12314"/>
    <n v="2019"/>
    <x v="12"/>
    <s v="solar"/>
    <b v="1"/>
  </r>
  <r>
    <n v="57486"/>
    <s v="N"/>
    <s v="NAICS-22 Non-Cogen"/>
    <s v="PV"/>
    <s v="SUN"/>
    <n v="39525"/>
    <n v="4440"/>
    <n v="2019"/>
    <x v="12"/>
    <s v="solar"/>
    <b v="1"/>
  </r>
  <r>
    <n v="57487"/>
    <s v="N"/>
    <s v="NAICS-22 Non-Cogen"/>
    <s v="PV"/>
    <s v="SUN"/>
    <n v="38145"/>
    <n v="4285"/>
    <n v="2019"/>
    <x v="12"/>
    <s v="solar"/>
    <b v="1"/>
  </r>
  <r>
    <n v="57488"/>
    <s v="N"/>
    <s v="NAICS-22 Non-Cogen"/>
    <s v="PV"/>
    <s v="SUN"/>
    <n v="24847"/>
    <n v="2791"/>
    <n v="2019"/>
    <x v="12"/>
    <s v="solar"/>
    <b v="1"/>
  </r>
  <r>
    <n v="57489"/>
    <s v="N"/>
    <s v="NAICS-22 Non-Cogen"/>
    <s v="IC"/>
    <s v="LFG"/>
    <n v="163572"/>
    <n v="14809"/>
    <n v="2019"/>
    <x v="9"/>
    <s v="biomass"/>
    <b v="1"/>
  </r>
  <r>
    <n v="57490"/>
    <s v="N"/>
    <s v="NAICS-22 Non-Cogen"/>
    <s v="PV"/>
    <s v="SUN"/>
    <n v="2505924"/>
    <n v="281501"/>
    <n v="2019"/>
    <x v="12"/>
    <s v="solar"/>
    <b v="1"/>
  </r>
  <r>
    <n v="57491"/>
    <s v="N"/>
    <s v="NAICS-22 Non-Cogen"/>
    <s v="PV"/>
    <s v="SUN"/>
    <n v="3515319"/>
    <n v="394891"/>
    <n v="2019"/>
    <x v="12"/>
    <s v="solar"/>
    <b v="1"/>
  </r>
  <r>
    <n v="57492"/>
    <s v="N"/>
    <s v="NAICS-22 Non-Cogen"/>
    <s v="IC"/>
    <s v="LFG"/>
    <n v="646907"/>
    <n v="63326"/>
    <n v="2019"/>
    <x v="9"/>
    <s v="biomass"/>
    <b v="1"/>
  </r>
  <r>
    <n v="57493"/>
    <s v="N"/>
    <s v="NAICS-22 Non-Cogen"/>
    <s v="WT"/>
    <s v="WND"/>
    <n v="3630342"/>
    <n v="407812"/>
    <n v="2019"/>
    <x v="10"/>
    <s v="wind"/>
    <b v="1"/>
  </r>
  <r>
    <n v="57494"/>
    <s v="N"/>
    <s v="NAICS-22 Non-Cogen"/>
    <s v="PV"/>
    <s v="SUN"/>
    <n v="11011"/>
    <n v="1237"/>
    <n v="2019"/>
    <x v="12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2"/>
    <s v="solar"/>
    <b v="1"/>
  </r>
  <r>
    <n v="57498"/>
    <s v="N"/>
    <s v="Electric Utility"/>
    <s v="PV"/>
    <s v="SUN"/>
    <n v="233311"/>
    <n v="26209"/>
    <n v="2019"/>
    <x v="12"/>
    <s v="solar"/>
    <b v="1"/>
  </r>
  <r>
    <n v="57499"/>
    <s v="N"/>
    <s v="Electric Utility"/>
    <s v="PV"/>
    <s v="SUN"/>
    <n v="246256"/>
    <n v="27663"/>
    <n v="2019"/>
    <x v="12"/>
    <s v="solar"/>
    <b v="1"/>
  </r>
  <r>
    <n v="57500"/>
    <s v="N"/>
    <s v="Electric Utility"/>
    <s v="WT"/>
    <s v="WND"/>
    <n v="3029883"/>
    <n v="340360"/>
    <n v="2019"/>
    <x v="10"/>
    <s v="wind"/>
    <b v="1"/>
  </r>
  <r>
    <n v="57501"/>
    <s v="N"/>
    <s v="Electric Utility"/>
    <s v="WT"/>
    <s v="WND"/>
    <n v="10448376"/>
    <n v="1173711"/>
    <n v="2019"/>
    <x v="10"/>
    <s v="wind"/>
    <b v="1"/>
  </r>
  <r>
    <n v="57502"/>
    <s v="N"/>
    <s v="Electric Utility"/>
    <s v="IC"/>
    <s v="LFG"/>
    <n v="258107"/>
    <n v="23298"/>
    <n v="2019"/>
    <x v="9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5"/>
    <s v="natural gas"/>
    <b v="1"/>
  </r>
  <r>
    <n v="57506"/>
    <s v="N"/>
    <s v="NAICS-22 Non-Cogen"/>
    <s v="PV"/>
    <s v="SUN"/>
    <n v="27445"/>
    <n v="3083"/>
    <n v="2019"/>
    <x v="12"/>
    <s v="solar"/>
    <b v="1"/>
  </r>
  <r>
    <n v="57507"/>
    <s v="N"/>
    <s v="Commercial NAICS Non-Cogen"/>
    <s v="PV"/>
    <s v="SUN"/>
    <n v="40763"/>
    <n v="4579"/>
    <n v="2019"/>
    <x v="12"/>
    <s v="solar"/>
    <b v="0"/>
  </r>
  <r>
    <n v="57509"/>
    <s v="N"/>
    <s v="NAICS-22 Non-Cogen"/>
    <s v="PV"/>
    <s v="SUN"/>
    <n v="0"/>
    <n v="0"/>
    <n v="2019"/>
    <x v="12"/>
    <s v="solar"/>
    <b v="1"/>
  </r>
  <r>
    <n v="57514"/>
    <s v="N"/>
    <s v="NAICS-22 Non-Cogen"/>
    <s v="WT"/>
    <s v="WND"/>
    <n v="5280203"/>
    <n v="593148"/>
    <n v="2019"/>
    <x v="10"/>
    <s v="wind"/>
    <b v="1"/>
  </r>
  <r>
    <n v="57515"/>
    <s v="N"/>
    <s v="NAICS-22 Non-Cogen"/>
    <s v="GT"/>
    <s v="NG"/>
    <n v="4471405"/>
    <n v="456237"/>
    <n v="2019"/>
    <x v="5"/>
    <s v="natural gas"/>
    <b v="1"/>
  </r>
  <r>
    <n v="57516"/>
    <s v="N"/>
    <s v="NAICS-22 Non-Cogen"/>
    <s v="WT"/>
    <s v="WND"/>
    <n v="406796"/>
    <n v="45697"/>
    <n v="2019"/>
    <x v="10"/>
    <s v="wind"/>
    <b v="1"/>
  </r>
  <r>
    <n v="57517"/>
    <s v="N"/>
    <s v="NAICS-22 Non-Cogen"/>
    <s v="WT"/>
    <s v="WND"/>
    <n v="0"/>
    <n v="0"/>
    <n v="2019"/>
    <x v="10"/>
    <s v="wind"/>
    <b v="1"/>
  </r>
  <r>
    <n v="57519"/>
    <s v="N"/>
    <s v="Industrial NAICS Non-Cogen"/>
    <s v="PV"/>
    <s v="SUN"/>
    <n v="19612"/>
    <n v="2203"/>
    <n v="2019"/>
    <x v="12"/>
    <s v="solar"/>
    <b v="0"/>
  </r>
  <r>
    <n v="57520"/>
    <s v="N"/>
    <s v="NAICS-22 Non-Cogen"/>
    <s v="WT"/>
    <s v="WND"/>
    <n v="2194653"/>
    <n v="246535"/>
    <n v="2019"/>
    <x v="10"/>
    <s v="wind"/>
    <b v="1"/>
  </r>
  <r>
    <n v="57521"/>
    <s v="N"/>
    <s v="Electric Utility"/>
    <s v="PV"/>
    <s v="SUN"/>
    <n v="155465"/>
    <n v="17464"/>
    <n v="2019"/>
    <x v="12"/>
    <s v="solar"/>
    <b v="1"/>
  </r>
  <r>
    <n v="57522"/>
    <s v="N"/>
    <s v="Electric Utility"/>
    <s v="PV"/>
    <s v="SUN"/>
    <n v="359329"/>
    <n v="40365"/>
    <n v="2019"/>
    <x v="12"/>
    <s v="solar"/>
    <b v="1"/>
  </r>
  <r>
    <n v="57523"/>
    <s v="N"/>
    <s v="Electric Utility"/>
    <s v="PV"/>
    <s v="SUN"/>
    <n v="355555"/>
    <n v="39941"/>
    <n v="2019"/>
    <x v="12"/>
    <s v="solar"/>
    <b v="1"/>
  </r>
  <r>
    <n v="57524"/>
    <s v="N"/>
    <s v="NAICS-22 Non-Cogen"/>
    <s v="PV"/>
    <s v="SUN"/>
    <n v="9124"/>
    <n v="1025"/>
    <n v="2019"/>
    <x v="12"/>
    <s v="solar"/>
    <b v="1"/>
  </r>
  <r>
    <n v="57525"/>
    <s v="N"/>
    <s v="NAICS-22 Non-Cogen"/>
    <s v="PV"/>
    <s v="SUN"/>
    <n v="16015"/>
    <n v="1799"/>
    <n v="2019"/>
    <x v="12"/>
    <s v="solar"/>
    <b v="1"/>
  </r>
  <r>
    <n v="57526"/>
    <s v="N"/>
    <s v="NAICS-22 Non-Cogen"/>
    <s v="WT"/>
    <s v="WND"/>
    <n v="4220802"/>
    <n v="474141"/>
    <n v="2019"/>
    <x v="10"/>
    <s v="wind"/>
    <b v="1"/>
  </r>
  <r>
    <n v="57529"/>
    <s v="N"/>
    <s v="NAICS-22 Non-Cogen"/>
    <s v="WT"/>
    <s v="WND"/>
    <n v="829541"/>
    <n v="93186"/>
    <n v="2019"/>
    <x v="10"/>
    <s v="wind"/>
    <b v="1"/>
  </r>
  <r>
    <n v="57531"/>
    <s v="N"/>
    <s v="NAICS-22 Non-Cogen"/>
    <s v="WT"/>
    <s v="WND"/>
    <n v="4749387"/>
    <n v="533519"/>
    <n v="2019"/>
    <x v="10"/>
    <s v="wind"/>
    <b v="1"/>
  </r>
  <r>
    <n v="57534"/>
    <s v="N"/>
    <s v="Electric Utility"/>
    <s v="PV"/>
    <s v="SUN"/>
    <n v="12161"/>
    <n v="1366"/>
    <n v="2019"/>
    <x v="12"/>
    <s v="solar"/>
    <b v="1"/>
  </r>
  <r>
    <n v="57535"/>
    <s v="N"/>
    <s v="Electric Utility"/>
    <s v="PV"/>
    <s v="SUN"/>
    <n v="12346"/>
    <n v="1387"/>
    <n v="2019"/>
    <x v="12"/>
    <s v="solar"/>
    <b v="1"/>
  </r>
  <r>
    <n v="57540"/>
    <s v="N"/>
    <s v="Electric Utility"/>
    <s v="PV"/>
    <s v="SUN"/>
    <n v="39739"/>
    <n v="4464"/>
    <n v="2019"/>
    <x v="12"/>
    <s v="solar"/>
    <b v="1"/>
  </r>
  <r>
    <n v="57544"/>
    <s v="Y"/>
    <s v="Electric Utility"/>
    <s v="FC"/>
    <s v="NG"/>
    <n v="50015"/>
    <n v="9071"/>
    <n v="2019"/>
    <x v="8"/>
    <s v="natural gas"/>
    <b v="1"/>
  </r>
  <r>
    <n v="57547"/>
    <s v="N"/>
    <s v="NAICS-22 Non-Cogen"/>
    <s v="WT"/>
    <s v="WND"/>
    <n v="0"/>
    <n v="0"/>
    <n v="2019"/>
    <x v="10"/>
    <s v="wind"/>
    <b v="1"/>
  </r>
  <r>
    <n v="57549"/>
    <s v="N"/>
    <s v="NAICS-22 Non-Cogen"/>
    <s v="WT"/>
    <s v="WND"/>
    <n v="4370865"/>
    <n v="490998"/>
    <n v="2019"/>
    <x v="10"/>
    <s v="wind"/>
    <b v="1"/>
  </r>
  <r>
    <n v="57550"/>
    <s v="N"/>
    <s v="NAICS-22 Non-Cogen"/>
    <s v="WT"/>
    <s v="WND"/>
    <n v="4611931"/>
    <n v="518078"/>
    <n v="2019"/>
    <x v="10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10"/>
    <s v="wind"/>
    <b v="1"/>
  </r>
  <r>
    <n v="57554"/>
    <s v="N"/>
    <s v="NAICS-22 Non-Cogen"/>
    <s v="PV"/>
    <s v="SUN"/>
    <n v="98750"/>
    <n v="11093"/>
    <n v="2019"/>
    <x v="12"/>
    <s v="solar"/>
    <b v="1"/>
  </r>
  <r>
    <n v="57555"/>
    <s v="N"/>
    <s v="NAICS-22 Non-Cogen"/>
    <s v="GT"/>
    <s v="NG"/>
    <n v="1064275"/>
    <n v="107423"/>
    <n v="2019"/>
    <x v="5"/>
    <s v="natural gas"/>
    <b v="1"/>
  </r>
  <r>
    <n v="57556"/>
    <s v="N"/>
    <s v="Electric Utility"/>
    <s v="PV"/>
    <s v="SUN"/>
    <n v="17635"/>
    <n v="1981"/>
    <n v="2019"/>
    <x v="12"/>
    <s v="solar"/>
    <b v="1"/>
  </r>
  <r>
    <n v="57557"/>
    <s v="Y"/>
    <s v="Electric Utility"/>
    <s v="IC"/>
    <s v="LFG"/>
    <n v="38459"/>
    <n v="3268.79"/>
    <n v="2019"/>
    <x v="9"/>
    <s v="biomass"/>
    <b v="1"/>
  </r>
  <r>
    <n v="57557"/>
    <s v="Y"/>
    <s v="Electric Utility"/>
    <s v="IC"/>
    <s v="NG"/>
    <n v="46474"/>
    <n v="3950.069"/>
    <n v="2019"/>
    <x v="5"/>
    <s v="natural gas"/>
    <b v="1"/>
  </r>
  <r>
    <n v="57557"/>
    <s v="Y"/>
    <s v="Electric Utility"/>
    <s v="IC"/>
    <s v="OBG"/>
    <n v="36475"/>
    <n v="3100.1410000000001"/>
    <n v="2019"/>
    <x v="9"/>
    <s v="biomass"/>
    <b v="1"/>
  </r>
  <r>
    <n v="57559"/>
    <s v="N"/>
    <s v="NAICS-22 Non-Cogen"/>
    <s v="PV"/>
    <s v="SUN"/>
    <n v="58505"/>
    <n v="6572"/>
    <n v="2019"/>
    <x v="12"/>
    <s v="solar"/>
    <b v="1"/>
  </r>
  <r>
    <n v="57560"/>
    <s v="N"/>
    <s v="Electric Utility"/>
    <s v="PV"/>
    <s v="SUN"/>
    <n v="399042"/>
    <n v="44826"/>
    <n v="2019"/>
    <x v="12"/>
    <s v="solar"/>
    <b v="1"/>
  </r>
  <r>
    <n v="57561"/>
    <s v="N"/>
    <s v="Electric Utility"/>
    <s v="PV"/>
    <s v="SUN"/>
    <n v="347847"/>
    <n v="39075"/>
    <n v="2019"/>
    <x v="12"/>
    <s v="solar"/>
    <b v="1"/>
  </r>
  <r>
    <n v="57562"/>
    <s v="N"/>
    <s v="Electric Utility"/>
    <s v="PV"/>
    <s v="SUN"/>
    <n v="342512"/>
    <n v="38476"/>
    <n v="2019"/>
    <x v="12"/>
    <s v="solar"/>
    <b v="1"/>
  </r>
  <r>
    <n v="57563"/>
    <s v="N"/>
    <s v="Electric Utility"/>
    <s v="PV"/>
    <s v="SUN"/>
    <n v="330915"/>
    <n v="37173"/>
    <n v="2019"/>
    <x v="12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2"/>
    <s v="solar"/>
    <b v="1"/>
  </r>
  <r>
    <n v="57567"/>
    <s v="N"/>
    <s v="Electric Utility"/>
    <s v="PV"/>
    <s v="SUN"/>
    <n v="37149"/>
    <n v="4173"/>
    <n v="2019"/>
    <x v="12"/>
    <s v="solar"/>
    <b v="1"/>
  </r>
  <r>
    <n v="57568"/>
    <s v="N"/>
    <s v="NAICS-22 Non-Cogen"/>
    <s v="WT"/>
    <s v="WND"/>
    <n v="1158221"/>
    <n v="130108"/>
    <n v="2019"/>
    <x v="10"/>
    <s v="wind"/>
    <b v="1"/>
  </r>
  <r>
    <n v="57570"/>
    <s v="N"/>
    <s v="Industrial NAICS Non-Cogen"/>
    <s v="WT"/>
    <s v="WND"/>
    <n v="114801"/>
    <n v="12896"/>
    <n v="2019"/>
    <x v="10"/>
    <s v="wind"/>
    <b v="0"/>
  </r>
  <r>
    <n v="57571"/>
    <s v="N"/>
    <s v="Electric Utility"/>
    <s v="PV"/>
    <s v="SUN"/>
    <n v="134198"/>
    <n v="15075"/>
    <n v="2019"/>
    <x v="12"/>
    <s v="solar"/>
    <b v="1"/>
  </r>
  <r>
    <n v="57573"/>
    <s v="Y"/>
    <s v="Commercial NAICS Cogen"/>
    <s v="GT"/>
    <s v="NG"/>
    <n v="136381"/>
    <n v="21544.32"/>
    <n v="2019"/>
    <x v="5"/>
    <s v="natural gas"/>
    <b v="0"/>
  </r>
  <r>
    <n v="57575"/>
    <s v="N"/>
    <s v="Electric Utility"/>
    <s v="PV"/>
    <s v="SUN"/>
    <n v="167189"/>
    <n v="18781"/>
    <n v="2019"/>
    <x v="12"/>
    <s v="solar"/>
    <b v="1"/>
  </r>
  <r>
    <n v="57576"/>
    <s v="N"/>
    <s v="Electric Utility"/>
    <s v="PV"/>
    <s v="SUN"/>
    <n v="87810"/>
    <n v="9864"/>
    <n v="2019"/>
    <x v="12"/>
    <s v="solar"/>
    <b v="1"/>
  </r>
  <r>
    <n v="57577"/>
    <s v="N"/>
    <s v="Electric Utility"/>
    <s v="PV"/>
    <s v="SUN"/>
    <n v="98198"/>
    <n v="11031"/>
    <n v="2019"/>
    <x v="12"/>
    <s v="solar"/>
    <b v="1"/>
  </r>
  <r>
    <n v="57578"/>
    <s v="N"/>
    <s v="NAICS-22 Non-Cogen"/>
    <s v="WT"/>
    <s v="WND"/>
    <n v="234336"/>
    <n v="26324"/>
    <n v="2019"/>
    <x v="10"/>
    <s v="wind"/>
    <b v="1"/>
  </r>
  <r>
    <n v="57579"/>
    <s v="N"/>
    <s v="Electric Utility"/>
    <s v="PV"/>
    <s v="SUN"/>
    <n v="24124"/>
    <n v="2710"/>
    <n v="2019"/>
    <x v="12"/>
    <s v="solar"/>
    <b v="1"/>
  </r>
  <r>
    <n v="57580"/>
    <s v="Y"/>
    <s v="NAICS-22 Cogen"/>
    <s v="IC"/>
    <s v="NG"/>
    <n v="159936"/>
    <n v="14415"/>
    <n v="2019"/>
    <x v="5"/>
    <s v="natural gas"/>
    <b v="0"/>
  </r>
  <r>
    <n v="57580"/>
    <s v="Y"/>
    <s v="NAICS-22 Cogen"/>
    <s v="PV"/>
    <s v="SUN"/>
    <n v="12650"/>
    <n v="1421"/>
    <n v="2019"/>
    <x v="12"/>
    <s v="solar"/>
    <b v="0"/>
  </r>
  <r>
    <n v="57581"/>
    <s v="N"/>
    <s v="NAICS-22 Non-Cogen"/>
    <s v="IC"/>
    <s v="LFG"/>
    <n v="259683"/>
    <n v="24199"/>
    <n v="2019"/>
    <x v="9"/>
    <s v="biomass"/>
    <b v="1"/>
  </r>
  <r>
    <n v="57582"/>
    <s v="N"/>
    <s v="NAICS-22 Non-Cogen"/>
    <s v="IC"/>
    <s v="LFG"/>
    <n v="200363"/>
    <n v="17066"/>
    <n v="2019"/>
    <x v="9"/>
    <s v="biomass"/>
    <b v="1"/>
  </r>
  <r>
    <n v="57583"/>
    <s v="N"/>
    <s v="Electric Utility"/>
    <s v="BA"/>
    <s v="MWH"/>
    <n v="0"/>
    <n v="-3280"/>
    <n v="2019"/>
    <x v="8"/>
    <s v="other"/>
    <b v="1"/>
  </r>
  <r>
    <n v="57584"/>
    <s v="Y"/>
    <s v="Commercial NAICS Cogen"/>
    <s v="BA"/>
    <s v="MWH"/>
    <n v="0"/>
    <n v="-148"/>
    <n v="2019"/>
    <x v="8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5"/>
    <s v="natural gas"/>
    <b v="0"/>
  </r>
  <r>
    <n v="57586"/>
    <s v="N"/>
    <s v="NAICS-22 Non-Cogen"/>
    <s v="WT"/>
    <s v="WND"/>
    <n v="2371794"/>
    <n v="266434"/>
    <n v="2019"/>
    <x v="10"/>
    <s v="wind"/>
    <b v="1"/>
  </r>
  <r>
    <n v="57588"/>
    <s v="N"/>
    <s v="Electric Utility"/>
    <s v="PV"/>
    <s v="SUN"/>
    <n v="30302"/>
    <n v="3404"/>
    <n v="2019"/>
    <x v="12"/>
    <s v="solar"/>
    <b v="1"/>
  </r>
  <r>
    <n v="57589"/>
    <s v="N"/>
    <s v="NAICS-22 Non-Cogen"/>
    <s v="PV"/>
    <s v="SUN"/>
    <n v="450673"/>
    <n v="50626"/>
    <n v="2019"/>
    <x v="12"/>
    <s v="solar"/>
    <b v="1"/>
  </r>
  <r>
    <n v="57590"/>
    <s v="N"/>
    <s v="NAICS-22 Non-Cogen"/>
    <s v="WT"/>
    <s v="WND"/>
    <n v="2502113"/>
    <n v="281073"/>
    <n v="2019"/>
    <x v="10"/>
    <s v="wind"/>
    <b v="1"/>
  </r>
  <r>
    <n v="57591"/>
    <s v="N"/>
    <s v="NAICS-22 Non-Cogen"/>
    <s v="PV"/>
    <s v="SUN"/>
    <n v="106458"/>
    <n v="11959"/>
    <n v="2019"/>
    <x v="12"/>
    <s v="solar"/>
    <b v="1"/>
  </r>
  <r>
    <n v="57593"/>
    <s v="N"/>
    <s v="NAICS-22 Non-Cogen"/>
    <s v="WT"/>
    <s v="WND"/>
    <n v="2467304"/>
    <n v="277163"/>
    <n v="2019"/>
    <x v="10"/>
    <s v="wind"/>
    <b v="1"/>
  </r>
  <r>
    <n v="57594"/>
    <s v="N"/>
    <s v="NAICS-22 Non-Cogen"/>
    <s v="WT"/>
    <s v="WND"/>
    <n v="17857"/>
    <n v="2006"/>
    <n v="2019"/>
    <x v="10"/>
    <s v="wind"/>
    <b v="1"/>
  </r>
  <r>
    <n v="57595"/>
    <s v="N"/>
    <s v="NAICS-22 Non-Cogen"/>
    <s v="WT"/>
    <s v="WND"/>
    <n v="1394675"/>
    <n v="156670"/>
    <n v="2019"/>
    <x v="10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5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10"/>
    <s v="wind"/>
    <b v="1"/>
  </r>
  <r>
    <n v="57613"/>
    <s v="N"/>
    <s v="Industrial NAICS Non-Cogen"/>
    <s v="WT"/>
    <s v="WND"/>
    <n v="47465"/>
    <n v="5332"/>
    <n v="2019"/>
    <x v="10"/>
    <s v="wind"/>
    <b v="0"/>
  </r>
  <r>
    <n v="57614"/>
    <s v="N"/>
    <s v="NAICS-22 Non-Cogen"/>
    <s v="WT"/>
    <s v="WND"/>
    <n v="6683374"/>
    <n v="750772"/>
    <n v="2019"/>
    <x v="10"/>
    <s v="wind"/>
    <b v="1"/>
  </r>
  <r>
    <n v="57616"/>
    <s v="N"/>
    <s v="NAICS-22 Non-Cogen"/>
    <s v="WT"/>
    <s v="WND"/>
    <n v="3426707"/>
    <n v="384937"/>
    <n v="2019"/>
    <x v="10"/>
    <s v="wind"/>
    <b v="1"/>
  </r>
  <r>
    <n v="57617"/>
    <s v="N"/>
    <s v="NAICS-22 Non-Cogen"/>
    <s v="WT"/>
    <s v="WND"/>
    <n v="7519234"/>
    <n v="844668"/>
    <n v="2019"/>
    <x v="10"/>
    <s v="wind"/>
    <b v="1"/>
  </r>
  <r>
    <n v="57621"/>
    <s v="N"/>
    <s v="NAICS-22 Non-Cogen"/>
    <s v="WT"/>
    <s v="WND"/>
    <n v="2112765"/>
    <n v="237336"/>
    <n v="2019"/>
    <x v="10"/>
    <s v="wind"/>
    <b v="1"/>
  </r>
  <r>
    <n v="57623"/>
    <s v="N"/>
    <s v="NAICS-22 Non-Cogen"/>
    <s v="WT"/>
    <s v="WND"/>
    <n v="326632"/>
    <n v="36692"/>
    <n v="2019"/>
    <x v="10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5"/>
    <s v="natural gas"/>
    <b v="0"/>
  </r>
  <r>
    <n v="57625"/>
    <s v="N"/>
    <s v="Industrial NAICS Non-Cogen"/>
    <s v="IC"/>
    <s v="OBG"/>
    <n v="0"/>
    <n v="0"/>
    <n v="2019"/>
    <x v="9"/>
    <s v="biomass"/>
    <b v="0"/>
  </r>
  <r>
    <n v="57626"/>
    <s v="N"/>
    <s v="NAICS-22 Non-Cogen"/>
    <s v="WT"/>
    <s v="WND"/>
    <n v="23971"/>
    <n v="2693"/>
    <n v="2019"/>
    <x v="10"/>
    <s v="wind"/>
    <b v="1"/>
  </r>
  <r>
    <n v="57628"/>
    <s v="N"/>
    <s v="NAICS-22 Non-Cogen"/>
    <s v="WT"/>
    <s v="WND"/>
    <n v="3062857"/>
    <n v="344064"/>
    <n v="2019"/>
    <x v="10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5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10"/>
    <s v="wind"/>
    <b v="1"/>
  </r>
  <r>
    <n v="57632"/>
    <s v="N"/>
    <s v="NAICS-22 Non-Cogen"/>
    <s v="WT"/>
    <s v="WND"/>
    <n v="48997"/>
    <n v="5504"/>
    <n v="2019"/>
    <x v="10"/>
    <s v="wind"/>
    <b v="1"/>
  </r>
  <r>
    <n v="57635"/>
    <s v="N"/>
    <s v="Electric Utility"/>
    <s v="WT"/>
    <s v="WND"/>
    <n v="1099094"/>
    <n v="123466"/>
    <n v="2019"/>
    <x v="10"/>
    <s v="wind"/>
    <b v="1"/>
  </r>
  <r>
    <n v="57637"/>
    <s v="N"/>
    <s v="NAICS-22 Non-Cogen"/>
    <s v="WT"/>
    <s v="WND"/>
    <n v="0"/>
    <n v="0"/>
    <n v="2019"/>
    <x v="10"/>
    <s v="wind"/>
    <b v="1"/>
  </r>
  <r>
    <n v="57638"/>
    <s v="N"/>
    <s v="Commercial NAICS Non-Cogen"/>
    <s v="WT"/>
    <s v="WND"/>
    <n v="0"/>
    <n v="0"/>
    <n v="2019"/>
    <x v="10"/>
    <s v="wind"/>
    <b v="0"/>
  </r>
  <r>
    <n v="57639"/>
    <s v="N"/>
    <s v="NAICS-22 Non-Cogen"/>
    <s v="WT"/>
    <s v="WND"/>
    <n v="5248122"/>
    <n v="589544"/>
    <n v="2019"/>
    <x v="10"/>
    <s v="wind"/>
    <b v="1"/>
  </r>
  <r>
    <n v="57640"/>
    <s v="N"/>
    <s v="NAICS-22 Non-Cogen"/>
    <s v="PV"/>
    <s v="SUN"/>
    <n v="9159"/>
    <n v="1029"/>
    <n v="2019"/>
    <x v="12"/>
    <s v="solar"/>
    <b v="1"/>
  </r>
  <r>
    <n v="57643"/>
    <s v="N"/>
    <s v="Industrial NAICS Non-Cogen"/>
    <s v="WT"/>
    <s v="WND"/>
    <n v="24950"/>
    <n v="2802.76"/>
    <n v="2019"/>
    <x v="10"/>
    <s v="wind"/>
    <b v="0"/>
  </r>
  <r>
    <n v="57644"/>
    <s v="N"/>
    <s v="NAICS-22 Non-Cogen"/>
    <s v="WT"/>
    <s v="WND"/>
    <n v="5374090"/>
    <n v="603694.6"/>
    <n v="2019"/>
    <x v="10"/>
    <s v="wind"/>
    <b v="1"/>
  </r>
  <r>
    <n v="57645"/>
    <s v="N"/>
    <s v="NAICS-22 Non-Cogen"/>
    <s v="PV"/>
    <s v="SUN"/>
    <n v="60000"/>
    <n v="6740"/>
    <n v="2019"/>
    <x v="12"/>
    <s v="solar"/>
    <b v="1"/>
  </r>
  <r>
    <n v="57646"/>
    <s v="N"/>
    <s v="NAICS-22 Non-Cogen"/>
    <s v="PV"/>
    <s v="SUN"/>
    <n v="21631"/>
    <n v="2430"/>
    <n v="2019"/>
    <x v="12"/>
    <s v="solar"/>
    <b v="1"/>
  </r>
  <r>
    <n v="57647"/>
    <s v="N"/>
    <s v="NAICS-22 Non-Cogen"/>
    <s v="PV"/>
    <s v="SUN"/>
    <n v="46013"/>
    <n v="5169"/>
    <n v="2019"/>
    <x v="12"/>
    <s v="solar"/>
    <b v="1"/>
  </r>
  <r>
    <n v="57648"/>
    <s v="N"/>
    <s v="Industrial NAICS Non-Cogen"/>
    <s v="WT"/>
    <s v="WND"/>
    <n v="10780"/>
    <n v="1211"/>
    <n v="2019"/>
    <x v="10"/>
    <s v="wind"/>
    <b v="0"/>
  </r>
  <r>
    <n v="57649"/>
    <s v="N"/>
    <s v="NAICS-22 Non-Cogen"/>
    <s v="WT"/>
    <s v="WND"/>
    <n v="2967224"/>
    <n v="333321"/>
    <n v="2019"/>
    <x v="10"/>
    <s v="wind"/>
    <b v="1"/>
  </r>
  <r>
    <n v="57650"/>
    <s v="N"/>
    <s v="NAICS-22 Non-Cogen"/>
    <s v="PV"/>
    <s v="SUN"/>
    <n v="1401843"/>
    <n v="157475"/>
    <n v="2019"/>
    <x v="12"/>
    <s v="solar"/>
    <b v="1"/>
  </r>
  <r>
    <n v="57651"/>
    <s v="N"/>
    <s v="NAICS-22 Non-Cogen"/>
    <s v="PV"/>
    <s v="SUN"/>
    <n v="425186"/>
    <n v="47763"/>
    <n v="2019"/>
    <x v="12"/>
    <s v="solar"/>
    <b v="1"/>
  </r>
  <r>
    <n v="57652"/>
    <s v="N"/>
    <s v="NAICS-22 Non-Cogen"/>
    <s v="PV"/>
    <s v="SUN"/>
    <n v="10735"/>
    <n v="1206"/>
    <n v="2019"/>
    <x v="12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2"/>
    <s v="solar"/>
    <b v="0"/>
  </r>
  <r>
    <n v="57656"/>
    <s v="N"/>
    <s v="NAICS-22 Non-Cogen"/>
    <s v="PV"/>
    <s v="SUN"/>
    <n v="17752"/>
    <n v="1994"/>
    <n v="2019"/>
    <x v="12"/>
    <s v="solar"/>
    <b v="1"/>
  </r>
  <r>
    <n v="57657"/>
    <s v="N"/>
    <s v="NAICS-22 Non-Cogen"/>
    <s v="PV"/>
    <s v="SUN"/>
    <n v="608753"/>
    <n v="68384"/>
    <n v="2019"/>
    <x v="12"/>
    <s v="solar"/>
    <b v="1"/>
  </r>
  <r>
    <n v="57660"/>
    <s v="N"/>
    <s v="NAICS-22 Non-Cogen"/>
    <s v="PV"/>
    <s v="SUN"/>
    <n v="59698"/>
    <n v="6706"/>
    <n v="2019"/>
    <x v="12"/>
    <s v="solar"/>
    <b v="1"/>
  </r>
  <r>
    <n v="57661"/>
    <s v="N"/>
    <s v="NAICS-22 Non-Cogen"/>
    <s v="PV"/>
    <s v="SUN"/>
    <n v="37548"/>
    <n v="4218"/>
    <n v="2019"/>
    <x v="12"/>
    <s v="solar"/>
    <b v="1"/>
  </r>
  <r>
    <n v="57662"/>
    <s v="N"/>
    <s v="NAICS-22 Non-Cogen"/>
    <s v="PV"/>
    <s v="SUN"/>
    <n v="160726"/>
    <n v="18055"/>
    <n v="2019"/>
    <x v="12"/>
    <s v="solar"/>
    <b v="1"/>
  </r>
  <r>
    <n v="57663"/>
    <s v="N"/>
    <s v="NAICS-22 Non-Cogen"/>
    <s v="WT"/>
    <s v="WND"/>
    <n v="4755289"/>
    <n v="534182"/>
    <n v="2019"/>
    <x v="10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2"/>
    <s v="solar"/>
    <b v="1"/>
  </r>
  <r>
    <n v="57668"/>
    <s v="N"/>
    <s v="Commercial NAICS Non-Cogen"/>
    <s v="PV"/>
    <s v="SUN"/>
    <n v="11"/>
    <n v="1"/>
    <n v="2019"/>
    <x v="12"/>
    <s v="solar"/>
    <b v="0"/>
  </r>
  <r>
    <n v="57669"/>
    <s v="N"/>
    <s v="NAICS-22 Non-Cogen"/>
    <s v="PV"/>
    <s v="SUN"/>
    <n v="288569"/>
    <n v="32416"/>
    <n v="2019"/>
    <x v="12"/>
    <s v="solar"/>
    <b v="1"/>
  </r>
  <r>
    <n v="57670"/>
    <s v="N"/>
    <s v="NAICS-22 Non-Cogen"/>
    <s v="PV"/>
    <s v="SUN"/>
    <n v="44332"/>
    <n v="4980"/>
    <n v="2019"/>
    <x v="12"/>
    <s v="solar"/>
    <b v="1"/>
  </r>
  <r>
    <n v="57671"/>
    <s v="N"/>
    <s v="NAICS-22 Non-Cogen"/>
    <s v="PV"/>
    <s v="SUN"/>
    <n v="48997"/>
    <n v="5504"/>
    <n v="2019"/>
    <x v="12"/>
    <s v="solar"/>
    <b v="1"/>
  </r>
  <r>
    <n v="57672"/>
    <s v="N"/>
    <s v="Commercial NAICS Non-Cogen"/>
    <s v="IC"/>
    <s v="NG"/>
    <n v="20200"/>
    <n v="1872.78"/>
    <n v="2019"/>
    <x v="5"/>
    <s v="natural gas"/>
    <b v="0"/>
  </r>
  <r>
    <n v="57673"/>
    <s v="N"/>
    <s v="NAICS-22 Non-Cogen"/>
    <s v="PV"/>
    <s v="SUN"/>
    <n v="43635"/>
    <n v="4901.49"/>
    <n v="2019"/>
    <x v="12"/>
    <s v="solar"/>
    <b v="1"/>
  </r>
  <r>
    <n v="57674"/>
    <s v="N"/>
    <s v="Electric Utility"/>
    <s v="PV"/>
    <s v="SUN"/>
    <n v="21587"/>
    <n v="2425"/>
    <n v="2019"/>
    <x v="12"/>
    <s v="solar"/>
    <b v="1"/>
  </r>
  <r>
    <n v="57675"/>
    <s v="N"/>
    <s v="NAICS-22 Non-Cogen"/>
    <s v="WT"/>
    <s v="WND"/>
    <n v="4276229"/>
    <n v="480367"/>
    <n v="2019"/>
    <x v="10"/>
    <s v="wind"/>
    <b v="1"/>
  </r>
  <r>
    <n v="57676"/>
    <s v="N"/>
    <s v="Electric Utility"/>
    <s v="PV"/>
    <s v="SUN"/>
    <n v="16531"/>
    <n v="1857"/>
    <n v="2019"/>
    <x v="12"/>
    <s v="solar"/>
    <b v="1"/>
  </r>
  <r>
    <n v="57677"/>
    <s v="N"/>
    <s v="NAICS-22 Non-Cogen"/>
    <s v="PV"/>
    <s v="SUN"/>
    <n v="11351"/>
    <n v="1275"/>
    <n v="2019"/>
    <x v="12"/>
    <s v="solar"/>
    <b v="1"/>
  </r>
  <r>
    <n v="57678"/>
    <s v="N"/>
    <s v="NAICS-22 Non-Cogen"/>
    <s v="WT"/>
    <s v="WND"/>
    <n v="6729102"/>
    <n v="755909"/>
    <n v="2019"/>
    <x v="10"/>
    <s v="wind"/>
    <b v="1"/>
  </r>
  <r>
    <n v="57680"/>
    <s v="N"/>
    <s v="NAICS-22 Non-Cogen"/>
    <s v="PV"/>
    <s v="SUN"/>
    <n v="3101367"/>
    <n v="348390"/>
    <n v="2019"/>
    <x v="12"/>
    <s v="solar"/>
    <b v="1"/>
  </r>
  <r>
    <n v="57681"/>
    <s v="N"/>
    <s v="NAICS-22 Non-Cogen"/>
    <s v="PV"/>
    <s v="SUN"/>
    <n v="12286"/>
    <n v="1380"/>
    <n v="2019"/>
    <x v="12"/>
    <s v="solar"/>
    <b v="1"/>
  </r>
  <r>
    <n v="57682"/>
    <s v="N"/>
    <s v="NAICS-22 Non-Cogen"/>
    <s v="PV"/>
    <s v="SUN"/>
    <n v="9401"/>
    <n v="1056"/>
    <n v="2019"/>
    <x v="12"/>
    <s v="solar"/>
    <b v="1"/>
  </r>
  <r>
    <n v="57683"/>
    <s v="N"/>
    <s v="NAICS-22 Non-Cogen"/>
    <s v="PV"/>
    <s v="SUN"/>
    <n v="13558"/>
    <n v="1523"/>
    <n v="2019"/>
    <x v="12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8"/>
    <s v="other"/>
    <b v="1"/>
  </r>
  <r>
    <n v="57685"/>
    <s v="N"/>
    <s v="NAICS-22 Non-Cogen"/>
    <s v="PV"/>
    <s v="SUN"/>
    <n v="0"/>
    <n v="0"/>
    <n v="2019"/>
    <x v="12"/>
    <s v="solar"/>
    <b v="1"/>
  </r>
  <r>
    <n v="57687"/>
    <s v="N"/>
    <s v="NAICS-22 Non-Cogen"/>
    <s v="PV"/>
    <s v="SUN"/>
    <n v="11821"/>
    <n v="1328"/>
    <n v="2019"/>
    <x v="12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2"/>
    <s v="solar"/>
    <b v="0"/>
  </r>
  <r>
    <n v="57695"/>
    <s v="N"/>
    <s v="NAICS-22 Non-Cogen"/>
    <s v="PV"/>
    <s v="SUN"/>
    <n v="11178435"/>
    <n v="1255722"/>
    <n v="2019"/>
    <x v="12"/>
    <s v="solar"/>
    <b v="1"/>
  </r>
  <r>
    <n v="57696"/>
    <s v="Y"/>
    <s v="Commercial NAICS Cogen"/>
    <s v="GT"/>
    <s v="OBG"/>
    <n v="156610"/>
    <n v="24188"/>
    <n v="2019"/>
    <x v="9"/>
    <s v="biomass"/>
    <b v="0"/>
  </r>
  <r>
    <n v="57697"/>
    <s v="N"/>
    <s v="NAICS-22 Non-Cogen"/>
    <s v="PV"/>
    <s v="SUN"/>
    <n v="52728"/>
    <n v="5923"/>
    <n v="2019"/>
    <x v="12"/>
    <s v="solar"/>
    <b v="1"/>
  </r>
  <r>
    <n v="57698"/>
    <s v="N"/>
    <s v="NAICS-22 Non-Cogen"/>
    <s v="PV"/>
    <s v="SUN"/>
    <n v="35553"/>
    <n v="3994"/>
    <n v="2019"/>
    <x v="12"/>
    <s v="solar"/>
    <b v="1"/>
  </r>
  <r>
    <n v="57699"/>
    <s v="N"/>
    <s v="NAICS-22 Non-Cogen"/>
    <s v="PV"/>
    <s v="SUN"/>
    <n v="502812"/>
    <n v="56483"/>
    <n v="2019"/>
    <x v="12"/>
    <s v="solar"/>
    <b v="1"/>
  </r>
  <r>
    <n v="57700"/>
    <s v="N"/>
    <s v="NAICS-22 Non-Cogen"/>
    <s v="WT"/>
    <s v="WND"/>
    <n v="2109551"/>
    <n v="236975"/>
    <n v="2019"/>
    <x v="10"/>
    <s v="wind"/>
    <b v="1"/>
  </r>
  <r>
    <n v="57701"/>
    <s v="N"/>
    <s v="NAICS-22 Non-Cogen"/>
    <s v="WT"/>
    <s v="WND"/>
    <n v="1755313"/>
    <n v="197182"/>
    <n v="2019"/>
    <x v="10"/>
    <s v="wind"/>
    <b v="1"/>
  </r>
  <r>
    <n v="57702"/>
    <s v="N"/>
    <s v="Industrial NAICS Non-Cogen"/>
    <s v="GT"/>
    <s v="NG"/>
    <n v="0"/>
    <n v="0"/>
    <n v="2019"/>
    <x v="5"/>
    <s v="natural gas"/>
    <b v="0"/>
  </r>
  <r>
    <n v="57702"/>
    <s v="N"/>
    <s v="Industrial NAICS Non-Cogen"/>
    <s v="GT"/>
    <s v="OG"/>
    <n v="504283"/>
    <n v="38032"/>
    <n v="2019"/>
    <x v="8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5"/>
    <s v="natural gas"/>
    <b v="1"/>
  </r>
  <r>
    <n v="57706"/>
    <s v="N"/>
    <s v="NAICS-22 Non-Cogen"/>
    <s v="IC"/>
    <s v="LFG"/>
    <n v="264580"/>
    <n v="25579"/>
    <n v="2019"/>
    <x v="9"/>
    <s v="biomass"/>
    <b v="1"/>
  </r>
  <r>
    <n v="57708"/>
    <s v="N"/>
    <s v="NAICS-22 Non-Cogen"/>
    <s v="PV"/>
    <s v="SUN"/>
    <n v="2199915"/>
    <n v="247126"/>
    <n v="2019"/>
    <x v="12"/>
    <s v="solar"/>
    <b v="1"/>
  </r>
  <r>
    <n v="57710"/>
    <s v="N"/>
    <s v="NAICS-22 Non-Cogen"/>
    <s v="FW"/>
    <s v="MWH"/>
    <n v="0"/>
    <n v="-11412"/>
    <n v="2019"/>
    <x v="8"/>
    <s v="other"/>
    <b v="1"/>
  </r>
  <r>
    <n v="57714"/>
    <s v="N"/>
    <s v="Electric Utility"/>
    <s v="IC"/>
    <s v="NG"/>
    <n v="112"/>
    <n v="8"/>
    <n v="2019"/>
    <x v="5"/>
    <s v="natural gas"/>
    <b v="1"/>
  </r>
  <r>
    <n v="57715"/>
    <s v="N"/>
    <s v="Industrial NAICS Non-Cogen"/>
    <s v="IC"/>
    <s v="NG"/>
    <n v="49735"/>
    <n v="2526"/>
    <n v="2019"/>
    <x v="5"/>
    <s v="natural gas"/>
    <b v="0"/>
  </r>
  <r>
    <n v="57716"/>
    <s v="N"/>
    <s v="NAICS-22 Non-Cogen"/>
    <s v="FW"/>
    <s v="MWH"/>
    <n v="0"/>
    <n v="-13807"/>
    <n v="2019"/>
    <x v="8"/>
    <s v="other"/>
    <b v="1"/>
  </r>
  <r>
    <n v="57721"/>
    <s v="N"/>
    <s v="Electric Utility"/>
    <s v="WT"/>
    <s v="WND"/>
    <n v="337022"/>
    <n v="37859"/>
    <n v="2019"/>
    <x v="10"/>
    <s v="wind"/>
    <b v="1"/>
  </r>
  <r>
    <n v="57722"/>
    <s v="N"/>
    <s v="NAICS-22 Non-Cogen"/>
    <s v="PV"/>
    <s v="SUN"/>
    <n v="86723"/>
    <n v="9742"/>
    <n v="2019"/>
    <x v="12"/>
    <s v="solar"/>
    <b v="1"/>
  </r>
  <r>
    <n v="57723"/>
    <s v="N"/>
    <s v="NAICS-22 Non-Cogen"/>
    <s v="PV"/>
    <s v="SUN"/>
    <n v="64219"/>
    <n v="7214"/>
    <n v="2019"/>
    <x v="12"/>
    <s v="solar"/>
    <b v="1"/>
  </r>
  <r>
    <n v="57724"/>
    <s v="N"/>
    <s v="Electric Utility"/>
    <s v="PV"/>
    <s v="SUN"/>
    <n v="32848"/>
    <n v="3690"/>
    <n v="2019"/>
    <x v="12"/>
    <s v="solar"/>
    <b v="1"/>
  </r>
  <r>
    <n v="57725"/>
    <s v="N"/>
    <s v="NAICS-22 Non-Cogen"/>
    <s v="WT"/>
    <s v="WND"/>
    <n v="2391016"/>
    <n v="268593"/>
    <n v="2019"/>
    <x v="10"/>
    <s v="wind"/>
    <b v="1"/>
  </r>
  <r>
    <n v="57726"/>
    <s v="N"/>
    <s v="Electric Utility"/>
    <s v="PV"/>
    <s v="SUN"/>
    <n v="22149"/>
    <n v="2488"/>
    <n v="2019"/>
    <x v="12"/>
    <s v="solar"/>
    <b v="1"/>
  </r>
  <r>
    <n v="57727"/>
    <s v="N"/>
    <s v="Electric Utility"/>
    <s v="PV"/>
    <s v="SUN"/>
    <n v="30115"/>
    <n v="3383"/>
    <n v="2019"/>
    <x v="12"/>
    <s v="solar"/>
    <b v="1"/>
  </r>
  <r>
    <n v="57728"/>
    <s v="N"/>
    <s v="Electric Utility"/>
    <s v="PV"/>
    <s v="SUN"/>
    <n v="44554"/>
    <n v="5005"/>
    <n v="2019"/>
    <x v="12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10"/>
    <s v="wind"/>
    <b v="0"/>
  </r>
  <r>
    <n v="57733"/>
    <s v="N"/>
    <s v="Commercial NAICS Non-Cogen"/>
    <s v="PV"/>
    <s v="SUN"/>
    <n v="17475"/>
    <n v="1963"/>
    <n v="2019"/>
    <x v="12"/>
    <s v="solar"/>
    <b v="0"/>
  </r>
  <r>
    <n v="57734"/>
    <s v="N"/>
    <s v="NAICS-22 Non-Cogen"/>
    <s v="PV"/>
    <s v="SUN"/>
    <n v="13272"/>
    <n v="1490.94"/>
    <n v="2019"/>
    <x v="12"/>
    <s v="solar"/>
    <b v="1"/>
  </r>
  <r>
    <n v="57735"/>
    <s v="N"/>
    <s v="NAICS-22 Non-Cogen"/>
    <s v="FC"/>
    <s v="NG"/>
    <n v="33995"/>
    <n v="3392.076"/>
    <n v="2019"/>
    <x v="8"/>
    <s v="natural gas"/>
    <b v="1"/>
  </r>
  <r>
    <n v="57735"/>
    <s v="N"/>
    <s v="NAICS-22 Non-Cogen"/>
    <s v="FC"/>
    <s v="OBG"/>
    <n v="155976"/>
    <n v="15562.924000000001"/>
    <n v="2019"/>
    <x v="9"/>
    <s v="biomass"/>
    <b v="1"/>
  </r>
  <r>
    <n v="57736"/>
    <s v="N"/>
    <s v="NAICS-22 Non-Cogen"/>
    <s v="PV"/>
    <s v="SUN"/>
    <n v="169406"/>
    <n v="19030"/>
    <n v="2019"/>
    <x v="12"/>
    <s v="solar"/>
    <b v="1"/>
  </r>
  <r>
    <n v="57737"/>
    <s v="N"/>
    <s v="NAICS-22 Non-Cogen"/>
    <s v="PV"/>
    <s v="SUN"/>
    <n v="176562"/>
    <n v="19834"/>
    <n v="2019"/>
    <x v="12"/>
    <s v="solar"/>
    <b v="1"/>
  </r>
  <r>
    <n v="57738"/>
    <s v="N"/>
    <s v="NAICS-22 Non-Cogen"/>
    <s v="PV"/>
    <s v="SUN"/>
    <n v="162097"/>
    <n v="18209"/>
    <n v="2019"/>
    <x v="12"/>
    <s v="solar"/>
    <b v="1"/>
  </r>
  <r>
    <n v="57739"/>
    <s v="N"/>
    <s v="NAICS-22 Non-Cogen"/>
    <s v="PV"/>
    <s v="SUN"/>
    <n v="183516"/>
    <n v="20615"/>
    <n v="2019"/>
    <x v="12"/>
    <s v="solar"/>
    <b v="1"/>
  </r>
  <r>
    <n v="57740"/>
    <s v="N"/>
    <s v="NAICS-22 Non-Cogen"/>
    <s v="PV"/>
    <s v="SUN"/>
    <n v="165498"/>
    <n v="18591"/>
    <n v="2019"/>
    <x v="12"/>
    <s v="solar"/>
    <b v="1"/>
  </r>
  <r>
    <n v="57741"/>
    <s v="N"/>
    <s v="NAICS-22 Non-Cogen"/>
    <s v="WT"/>
    <s v="WND"/>
    <n v="112797"/>
    <n v="12671"/>
    <n v="2019"/>
    <x v="10"/>
    <s v="wind"/>
    <b v="1"/>
  </r>
  <r>
    <n v="57742"/>
    <s v="N"/>
    <s v="NAICS-22 Non-Cogen"/>
    <s v="PV"/>
    <s v="SUN"/>
    <n v="13923"/>
    <n v="1564.2"/>
    <n v="2019"/>
    <x v="12"/>
    <s v="solar"/>
    <b v="1"/>
  </r>
  <r>
    <n v="57743"/>
    <s v="N"/>
    <s v="NAICS-22 Non-Cogen"/>
    <s v="PV"/>
    <s v="SUN"/>
    <n v="50476"/>
    <n v="5670"/>
    <n v="2019"/>
    <x v="12"/>
    <s v="solar"/>
    <b v="1"/>
  </r>
  <r>
    <n v="57744"/>
    <s v="N"/>
    <s v="NAICS-22 Non-Cogen"/>
    <s v="WT"/>
    <s v="WND"/>
    <n v="1383799"/>
    <n v="155448"/>
    <n v="2019"/>
    <x v="10"/>
    <s v="wind"/>
    <b v="1"/>
  </r>
  <r>
    <n v="57745"/>
    <s v="N"/>
    <s v="NAICS-22 Non-Cogen"/>
    <s v="PV"/>
    <s v="SUN"/>
    <n v="34637"/>
    <n v="3891"/>
    <n v="2019"/>
    <x v="12"/>
    <s v="solar"/>
    <b v="1"/>
  </r>
  <r>
    <n v="57746"/>
    <s v="N"/>
    <s v="NAICS-22 Non-Cogen"/>
    <s v="PV"/>
    <s v="SUN"/>
    <n v="54491"/>
    <n v="6121"/>
    <n v="2019"/>
    <x v="12"/>
    <s v="solar"/>
    <b v="1"/>
  </r>
  <r>
    <n v="57747"/>
    <s v="N"/>
    <s v="NAICS-22 Non-Cogen"/>
    <s v="PV"/>
    <s v="SUN"/>
    <n v="19290"/>
    <n v="2167"/>
    <n v="2019"/>
    <x v="12"/>
    <s v="solar"/>
    <b v="1"/>
  </r>
  <r>
    <n v="57748"/>
    <s v="N"/>
    <s v="NAICS-22 Non-Cogen"/>
    <s v="WT"/>
    <s v="WND"/>
    <n v="314569"/>
    <n v="35337"/>
    <n v="2019"/>
    <x v="10"/>
    <s v="wind"/>
    <b v="1"/>
  </r>
  <r>
    <n v="57749"/>
    <s v="N"/>
    <s v="NAICS-22 Non-Cogen"/>
    <s v="WT"/>
    <s v="WND"/>
    <n v="463883"/>
    <n v="52110"/>
    <n v="2019"/>
    <x v="10"/>
    <s v="wind"/>
    <b v="1"/>
  </r>
  <r>
    <n v="57750"/>
    <s v="N"/>
    <s v="NAICS-22 Non-Cogen"/>
    <s v="PV"/>
    <s v="SUN"/>
    <n v="36159"/>
    <n v="4061.97"/>
    <n v="2019"/>
    <x v="12"/>
    <s v="solar"/>
    <b v="1"/>
  </r>
  <r>
    <n v="57751"/>
    <s v="N"/>
    <s v="NAICS-22 Non-Cogen"/>
    <s v="WT"/>
    <s v="WND"/>
    <n v="5001641"/>
    <n v="561856"/>
    <n v="2019"/>
    <x v="10"/>
    <s v="wind"/>
    <b v="1"/>
  </r>
  <r>
    <n v="57752"/>
    <s v="N"/>
    <s v="NAICS-22 Non-Cogen"/>
    <s v="WT"/>
    <s v="WND"/>
    <n v="4372093"/>
    <n v="491136"/>
    <n v="2019"/>
    <x v="10"/>
    <s v="wind"/>
    <b v="1"/>
  </r>
  <r>
    <n v="57753"/>
    <s v="N"/>
    <s v="NAICS-22 Non-Cogen"/>
    <s v="PV"/>
    <s v="SUN"/>
    <n v="16185"/>
    <n v="1818"/>
    <n v="2019"/>
    <x v="12"/>
    <s v="solar"/>
    <b v="1"/>
  </r>
  <r>
    <n v="57754"/>
    <s v="N"/>
    <s v="Commercial NAICS Non-Cogen"/>
    <s v="IC"/>
    <s v="LFG"/>
    <n v="87883"/>
    <n v="9196"/>
    <n v="2019"/>
    <x v="9"/>
    <s v="biomass"/>
    <b v="0"/>
  </r>
  <r>
    <n v="57755"/>
    <s v="N"/>
    <s v="NAICS-22 Non-Cogen"/>
    <s v="WT"/>
    <s v="WND"/>
    <n v="1341567"/>
    <n v="150704"/>
    <n v="2019"/>
    <x v="10"/>
    <s v="wind"/>
    <b v="1"/>
  </r>
  <r>
    <n v="57757"/>
    <s v="N"/>
    <s v="NAICS-22 Non-Cogen"/>
    <s v="WT"/>
    <s v="WND"/>
    <n v="2703297"/>
    <n v="303673"/>
    <n v="2019"/>
    <x v="10"/>
    <s v="wind"/>
    <b v="1"/>
  </r>
  <r>
    <n v="57758"/>
    <s v="N"/>
    <s v="NAICS-22 Non-Cogen"/>
    <s v="PV"/>
    <s v="SUN"/>
    <n v="178858"/>
    <n v="20092"/>
    <n v="2019"/>
    <x v="12"/>
    <s v="solar"/>
    <b v="1"/>
  </r>
  <r>
    <n v="57760"/>
    <s v="N"/>
    <s v="NAICS-22 Non-Cogen"/>
    <s v="WT"/>
    <s v="WND"/>
    <n v="508321"/>
    <n v="57102"/>
    <n v="2019"/>
    <x v="10"/>
    <s v="wind"/>
    <b v="1"/>
  </r>
  <r>
    <n v="57761"/>
    <s v="N"/>
    <s v="NAICS-22 Non-Cogen"/>
    <s v="WT"/>
    <s v="WND"/>
    <n v="578764"/>
    <n v="65015"/>
    <n v="2019"/>
    <x v="10"/>
    <s v="wind"/>
    <b v="1"/>
  </r>
  <r>
    <n v="57762"/>
    <s v="N"/>
    <s v="NAICS-22 Non-Cogen"/>
    <s v="WT"/>
    <s v="WND"/>
    <n v="5805182"/>
    <n v="652121"/>
    <n v="2019"/>
    <x v="10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2"/>
    <s v="solar"/>
    <b v="0"/>
  </r>
  <r>
    <n v="57765"/>
    <s v="N"/>
    <s v="NAICS-22 Non-Cogen"/>
    <s v="PV"/>
    <s v="SUN"/>
    <n v="72684"/>
    <n v="8165"/>
    <n v="2019"/>
    <x v="12"/>
    <s v="solar"/>
    <b v="1"/>
  </r>
  <r>
    <n v="57766"/>
    <s v="N"/>
    <s v="NAICS-22 Non-Cogen"/>
    <s v="WT"/>
    <s v="WND"/>
    <n v="2203984"/>
    <n v="247583"/>
    <n v="2019"/>
    <x v="10"/>
    <s v="wind"/>
    <b v="1"/>
  </r>
  <r>
    <n v="57767"/>
    <s v="N"/>
    <s v="Electric Utility"/>
    <s v="WT"/>
    <s v="WND"/>
    <n v="27775"/>
    <n v="3120"/>
    <n v="2019"/>
    <x v="10"/>
    <s v="wind"/>
    <b v="1"/>
  </r>
  <r>
    <n v="57768"/>
    <s v="N"/>
    <s v="NAICS-22 Non-Cogen"/>
    <s v="PV"/>
    <s v="SUN"/>
    <n v="17839"/>
    <n v="2004"/>
    <n v="2019"/>
    <x v="12"/>
    <s v="solar"/>
    <b v="1"/>
  </r>
  <r>
    <n v="57769"/>
    <s v="N"/>
    <s v="NAICS-22 Non-Cogen"/>
    <s v="WT"/>
    <s v="WND"/>
    <n v="3232743"/>
    <n v="363148"/>
    <n v="2019"/>
    <x v="10"/>
    <s v="wind"/>
    <b v="1"/>
  </r>
  <r>
    <n v="57770"/>
    <s v="N"/>
    <s v="NAICS-22 Non-Cogen"/>
    <s v="FC"/>
    <s v="NG"/>
    <n v="15178"/>
    <n v="1389.4680000000001"/>
    <n v="2019"/>
    <x v="8"/>
    <s v="natural gas"/>
    <b v="1"/>
  </r>
  <r>
    <n v="57770"/>
    <s v="N"/>
    <s v="NAICS-22 Non-Cogen"/>
    <s v="FC"/>
    <s v="OBG"/>
    <n v="66376"/>
    <n v="6076.5320000000002"/>
    <n v="2019"/>
    <x v="9"/>
    <s v="biomass"/>
    <b v="1"/>
  </r>
  <r>
    <n v="57771"/>
    <s v="N"/>
    <s v="NAICS-22 Non-Cogen"/>
    <s v="IC"/>
    <s v="LFG"/>
    <n v="32918"/>
    <n v="2800"/>
    <n v="2019"/>
    <x v="9"/>
    <s v="biomass"/>
    <b v="1"/>
  </r>
  <r>
    <n v="57772"/>
    <s v="N"/>
    <s v="NAICS-22 Non-Cogen"/>
    <s v="PV"/>
    <s v="SUN"/>
    <n v="17332"/>
    <n v="1947"/>
    <n v="2019"/>
    <x v="12"/>
    <s v="solar"/>
    <b v="1"/>
  </r>
  <r>
    <n v="57773"/>
    <s v="N"/>
    <s v="Commercial NAICS Non-Cogen"/>
    <s v="PV"/>
    <s v="SUN"/>
    <n v="18392"/>
    <n v="2066"/>
    <n v="2019"/>
    <x v="12"/>
    <s v="solar"/>
    <b v="0"/>
  </r>
  <r>
    <n v="57774"/>
    <s v="N"/>
    <s v="NAICS-22 Non-Cogen"/>
    <s v="WT"/>
    <s v="WND"/>
    <n v="2379487"/>
    <n v="267298"/>
    <n v="2019"/>
    <x v="10"/>
    <s v="wind"/>
    <b v="1"/>
  </r>
  <r>
    <n v="57777"/>
    <s v="N"/>
    <s v="NAICS-22 Non-Cogen"/>
    <s v="PV"/>
    <s v="SUN"/>
    <n v="47518"/>
    <n v="5338"/>
    <n v="2019"/>
    <x v="12"/>
    <s v="solar"/>
    <b v="1"/>
  </r>
  <r>
    <n v="57778"/>
    <s v="N"/>
    <s v="NAICS-22 Non-Cogen"/>
    <s v="PV"/>
    <s v="SUN"/>
    <n v="100495"/>
    <n v="11289"/>
    <n v="2019"/>
    <x v="12"/>
    <s v="solar"/>
    <b v="1"/>
  </r>
  <r>
    <n v="57779"/>
    <s v="N"/>
    <s v="NAICS-22 Non-Cogen"/>
    <s v="PV"/>
    <s v="SUN"/>
    <n v="43424"/>
    <n v="4878"/>
    <n v="2019"/>
    <x v="12"/>
    <s v="solar"/>
    <b v="1"/>
  </r>
  <r>
    <n v="57780"/>
    <s v="N"/>
    <s v="NAICS-22 Non-Cogen"/>
    <s v="PV"/>
    <s v="SUN"/>
    <n v="104297"/>
    <n v="11716"/>
    <n v="2019"/>
    <x v="12"/>
    <s v="solar"/>
    <b v="1"/>
  </r>
  <r>
    <n v="57781"/>
    <s v="N"/>
    <s v="NAICS-22 Non-Cogen"/>
    <s v="PV"/>
    <s v="SUN"/>
    <n v="55282"/>
    <n v="6210"/>
    <n v="2019"/>
    <x v="12"/>
    <s v="solar"/>
    <b v="1"/>
  </r>
  <r>
    <n v="57782"/>
    <s v="N"/>
    <s v="NAICS-22 Non-Cogen"/>
    <s v="PV"/>
    <s v="SUN"/>
    <n v="103146"/>
    <n v="11587"/>
    <n v="2019"/>
    <x v="12"/>
    <s v="solar"/>
    <b v="1"/>
  </r>
  <r>
    <n v="57783"/>
    <s v="N"/>
    <s v="NAICS-22 Non-Cogen"/>
    <s v="PV"/>
    <s v="SUN"/>
    <n v="97228"/>
    <n v="10922"/>
    <n v="2019"/>
    <x v="12"/>
    <s v="solar"/>
    <b v="1"/>
  </r>
  <r>
    <n v="57784"/>
    <s v="N"/>
    <s v="NAICS-22 Non-Cogen"/>
    <s v="PV"/>
    <s v="SUN"/>
    <n v="99373"/>
    <n v="11163"/>
    <n v="2019"/>
    <x v="12"/>
    <s v="solar"/>
    <b v="1"/>
  </r>
  <r>
    <n v="57785"/>
    <s v="N"/>
    <s v="NAICS-22 Non-Cogen"/>
    <s v="PV"/>
    <s v="SUN"/>
    <n v="100796"/>
    <n v="11323"/>
    <n v="2019"/>
    <x v="12"/>
    <s v="solar"/>
    <b v="1"/>
  </r>
  <r>
    <n v="57787"/>
    <s v="N"/>
    <s v="NAICS-22 Non-Cogen"/>
    <s v="WT"/>
    <s v="WND"/>
    <n v="15398528"/>
    <n v="1729783"/>
    <n v="2019"/>
    <x v="10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5"/>
    <s v="natural gas"/>
    <b v="0"/>
  </r>
  <r>
    <n v="57789"/>
    <s v="Y"/>
    <s v="Commercial NAICS Cogen"/>
    <s v="IC"/>
    <s v="NG"/>
    <n v="65028"/>
    <n v="11770"/>
    <n v="2019"/>
    <x v="5"/>
    <s v="natural gas"/>
    <b v="0"/>
  </r>
  <r>
    <n v="57790"/>
    <s v="N"/>
    <s v="NAICS-22 Non-Cogen"/>
    <s v="PV"/>
    <s v="SUN"/>
    <n v="290969"/>
    <n v="32686"/>
    <n v="2019"/>
    <x v="12"/>
    <s v="solar"/>
    <b v="1"/>
  </r>
  <r>
    <n v="57791"/>
    <s v="N"/>
    <s v="NAICS-22 Non-Cogen"/>
    <s v="WT"/>
    <s v="WND"/>
    <n v="24294"/>
    <n v="2729"/>
    <n v="2019"/>
    <x v="10"/>
    <s v="wind"/>
    <b v="1"/>
  </r>
  <r>
    <n v="57792"/>
    <s v="N"/>
    <s v="NAICS-22 Non-Cogen"/>
    <s v="WT"/>
    <s v="WND"/>
    <n v="383"/>
    <n v="43"/>
    <n v="2019"/>
    <x v="10"/>
    <s v="wind"/>
    <b v="1"/>
  </r>
  <r>
    <n v="57793"/>
    <s v="Y"/>
    <s v="Commercial NAICS Cogen"/>
    <s v="FC"/>
    <s v="NG"/>
    <n v="18723"/>
    <n v="2932"/>
    <n v="2019"/>
    <x v="8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2"/>
    <s v="solar"/>
    <b v="1"/>
  </r>
  <r>
    <n v="57796"/>
    <s v="N"/>
    <s v="NAICS-22 Non-Cogen"/>
    <s v="PV"/>
    <s v="SUN"/>
    <n v="14518"/>
    <n v="1631"/>
    <n v="2019"/>
    <x v="12"/>
    <s v="solar"/>
    <b v="1"/>
  </r>
  <r>
    <n v="57797"/>
    <s v="N"/>
    <s v="NAICS-22 Non-Cogen"/>
    <s v="PV"/>
    <s v="SUN"/>
    <n v="17138"/>
    <n v="1925"/>
    <n v="2019"/>
    <x v="12"/>
    <s v="solar"/>
    <b v="1"/>
  </r>
  <r>
    <n v="57798"/>
    <s v="Y"/>
    <s v="Commercial NAICS Cogen"/>
    <s v="GT"/>
    <s v="NG"/>
    <n v="167454"/>
    <n v="29422"/>
    <n v="2019"/>
    <x v="5"/>
    <s v="natural gas"/>
    <b v="0"/>
  </r>
  <r>
    <n v="57799"/>
    <s v="N"/>
    <s v="NAICS-22 Non-Cogen"/>
    <s v="PV"/>
    <s v="SUN"/>
    <n v="12848"/>
    <n v="1443"/>
    <n v="2019"/>
    <x v="12"/>
    <s v="solar"/>
    <b v="1"/>
  </r>
  <r>
    <n v="57800"/>
    <s v="N"/>
    <s v="Electric Utility"/>
    <s v="WT"/>
    <s v="WND"/>
    <n v="2536375"/>
    <n v="284922"/>
    <n v="2019"/>
    <x v="10"/>
    <s v="wind"/>
    <b v="1"/>
  </r>
  <r>
    <n v="57801"/>
    <s v="N"/>
    <s v="Electric Utility"/>
    <s v="WT"/>
    <s v="WND"/>
    <n v="2588959"/>
    <n v="290829"/>
    <n v="2019"/>
    <x v="10"/>
    <s v="wind"/>
    <b v="1"/>
  </r>
  <r>
    <n v="57802"/>
    <s v="N"/>
    <s v="NAICS-22 Non-Cogen"/>
    <s v="WT"/>
    <s v="WND"/>
    <n v="5815268"/>
    <n v="653254"/>
    <n v="2019"/>
    <x v="10"/>
    <s v="wind"/>
    <b v="1"/>
  </r>
  <r>
    <n v="57803"/>
    <s v="N"/>
    <s v="NAICS-22 Non-Cogen"/>
    <s v="WT"/>
    <s v="WND"/>
    <n v="52771"/>
    <n v="5928"/>
    <n v="2019"/>
    <x v="10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9"/>
    <s v="biomass"/>
    <b v="0"/>
  </r>
  <r>
    <n v="57805"/>
    <s v="N"/>
    <s v="Commercial NAICS Non-Cogen"/>
    <s v="PV"/>
    <s v="SUN"/>
    <n v="24295"/>
    <n v="2729"/>
    <n v="2019"/>
    <x v="12"/>
    <s v="solar"/>
    <b v="0"/>
  </r>
  <r>
    <n v="57807"/>
    <s v="N"/>
    <s v="NAICS-22 Non-Cogen"/>
    <s v="FC"/>
    <s v="NG"/>
    <n v="4556"/>
    <n v="397"/>
    <n v="2019"/>
    <x v="8"/>
    <s v="natural gas"/>
    <b v="1"/>
  </r>
  <r>
    <n v="57807"/>
    <s v="N"/>
    <s v="NAICS-22 Non-Cogen"/>
    <s v="FC"/>
    <s v="OBG"/>
    <n v="0"/>
    <n v="0"/>
    <n v="2019"/>
    <x v="9"/>
    <s v="biomass"/>
    <b v="1"/>
  </r>
  <r>
    <n v="57808"/>
    <s v="N"/>
    <s v="NAICS-22 Non-Cogen"/>
    <s v="FC"/>
    <s v="NG"/>
    <n v="53278"/>
    <n v="5929"/>
    <n v="2019"/>
    <x v="8"/>
    <s v="natural gas"/>
    <b v="1"/>
  </r>
  <r>
    <n v="57809"/>
    <s v="N"/>
    <s v="NAICS-22 Non-Cogen"/>
    <s v="FC"/>
    <s v="NG"/>
    <n v="54416"/>
    <n v="635"/>
    <n v="2019"/>
    <x v="8"/>
    <s v="natural gas"/>
    <b v="1"/>
  </r>
  <r>
    <n v="57811"/>
    <s v="N"/>
    <s v="NAICS-22 Non-Cogen"/>
    <s v="FC"/>
    <s v="NG"/>
    <n v="74638"/>
    <n v="8338"/>
    <n v="2019"/>
    <x v="8"/>
    <s v="natural gas"/>
    <b v="1"/>
  </r>
  <r>
    <n v="57813"/>
    <s v="N"/>
    <s v="NAICS-22 Non-Cogen"/>
    <s v="WT"/>
    <s v="WND"/>
    <n v="68183"/>
    <n v="7659"/>
    <n v="2019"/>
    <x v="10"/>
    <s v="wind"/>
    <b v="1"/>
  </r>
  <r>
    <n v="57815"/>
    <s v="N"/>
    <s v="Commercial NAICS Non-Cogen"/>
    <s v="PV"/>
    <s v="SUN"/>
    <n v="61567"/>
    <n v="6916"/>
    <n v="2019"/>
    <x v="12"/>
    <s v="solar"/>
    <b v="0"/>
  </r>
  <r>
    <n v="57816"/>
    <s v="N"/>
    <s v="NAICS-22 Non-Cogen"/>
    <s v="PV"/>
    <s v="SUN"/>
    <n v="107385"/>
    <n v="12063"/>
    <n v="2019"/>
    <x v="12"/>
    <s v="solar"/>
    <b v="1"/>
  </r>
  <r>
    <n v="57817"/>
    <s v="N"/>
    <s v="NAICS-22 Non-Cogen"/>
    <s v="PV"/>
    <s v="SUN"/>
    <n v="107761"/>
    <n v="12105"/>
    <n v="2019"/>
    <x v="12"/>
    <s v="solar"/>
    <b v="1"/>
  </r>
  <r>
    <n v="57818"/>
    <s v="N"/>
    <s v="NAICS-22 Non-Cogen"/>
    <s v="PV"/>
    <s v="SUN"/>
    <n v="106344"/>
    <n v="11946"/>
    <n v="2019"/>
    <x v="12"/>
    <s v="solar"/>
    <b v="1"/>
  </r>
  <r>
    <n v="57819"/>
    <s v="N"/>
    <s v="NAICS-22 Non-Cogen"/>
    <s v="PV"/>
    <s v="SUN"/>
    <n v="106851"/>
    <n v="12003"/>
    <n v="2019"/>
    <x v="12"/>
    <s v="solar"/>
    <b v="1"/>
  </r>
  <r>
    <n v="57820"/>
    <s v="N"/>
    <s v="NAICS-22 Non-Cogen"/>
    <s v="PV"/>
    <s v="SUN"/>
    <n v="108133"/>
    <n v="12147"/>
    <n v="2019"/>
    <x v="12"/>
    <s v="solar"/>
    <b v="1"/>
  </r>
  <r>
    <n v="57821"/>
    <s v="N"/>
    <s v="NAICS-22 Non-Cogen"/>
    <s v="PV"/>
    <s v="SUN"/>
    <n v="106067"/>
    <n v="11915"/>
    <n v="2019"/>
    <x v="12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8"/>
    <s v="other"/>
    <b v="0"/>
  </r>
  <r>
    <n v="57823"/>
    <s v="N"/>
    <s v="NAICS-22 Non-Cogen"/>
    <s v="WT"/>
    <s v="WND"/>
    <n v="38591"/>
    <n v="4335"/>
    <n v="2019"/>
    <x v="10"/>
    <s v="wind"/>
    <b v="1"/>
  </r>
  <r>
    <n v="57824"/>
    <s v="N"/>
    <s v="NAICS-22 Non-Cogen"/>
    <s v="IC"/>
    <s v="LFG"/>
    <n v="57755"/>
    <n v="5626"/>
    <n v="2019"/>
    <x v="9"/>
    <s v="biomass"/>
    <b v="1"/>
  </r>
  <r>
    <n v="57827"/>
    <s v="N"/>
    <s v="Commercial NAICS Non-Cogen"/>
    <s v="PV"/>
    <s v="SUN"/>
    <n v="14190"/>
    <n v="1594"/>
    <n v="2019"/>
    <x v="12"/>
    <s v="solar"/>
    <b v="0"/>
  </r>
  <r>
    <n v="57828"/>
    <s v="N"/>
    <s v="NAICS-22 Non-Cogen"/>
    <s v="IC"/>
    <s v="LFG"/>
    <n v="255166"/>
    <n v="19960"/>
    <n v="2019"/>
    <x v="9"/>
    <s v="biomass"/>
    <b v="1"/>
  </r>
  <r>
    <n v="57829"/>
    <s v="N"/>
    <s v="NAICS-22 Non-Cogen"/>
    <s v="IC"/>
    <s v="LFG"/>
    <n v="159066"/>
    <n v="9396"/>
    <n v="2019"/>
    <x v="9"/>
    <s v="biomass"/>
    <b v="1"/>
  </r>
  <r>
    <n v="57830"/>
    <s v="N"/>
    <s v="NAICS-22 Non-Cogen"/>
    <s v="WT"/>
    <s v="WND"/>
    <n v="1481630"/>
    <n v="166438"/>
    <n v="2019"/>
    <x v="10"/>
    <s v="wind"/>
    <b v="1"/>
  </r>
  <r>
    <n v="57832"/>
    <s v="N"/>
    <s v="NAICS-22 Non-Cogen"/>
    <s v="WT"/>
    <s v="WND"/>
    <n v="1142580"/>
    <n v="128351"/>
    <n v="2019"/>
    <x v="10"/>
    <s v="wind"/>
    <b v="1"/>
  </r>
  <r>
    <n v="57833"/>
    <s v="N"/>
    <s v="NAICS-22 Non-Cogen"/>
    <s v="WT"/>
    <s v="WND"/>
    <n v="2351160"/>
    <n v="264116"/>
    <n v="2019"/>
    <x v="10"/>
    <s v="wind"/>
    <b v="1"/>
  </r>
  <r>
    <n v="57834"/>
    <s v="N"/>
    <s v="NAICS-22 Non-Cogen"/>
    <s v="WT"/>
    <s v="WND"/>
    <n v="2451031"/>
    <n v="275335"/>
    <n v="2019"/>
    <x v="10"/>
    <s v="wind"/>
    <b v="1"/>
  </r>
  <r>
    <n v="57835"/>
    <s v="N"/>
    <s v="NAICS-22 Non-Cogen"/>
    <s v="WT"/>
    <s v="WND"/>
    <n v="2110816"/>
    <n v="237117"/>
    <n v="2019"/>
    <x v="10"/>
    <s v="wind"/>
    <b v="1"/>
  </r>
  <r>
    <n v="57837"/>
    <s v="N"/>
    <s v="NAICS-22 Non-Cogen"/>
    <s v="WT"/>
    <s v="WND"/>
    <n v="1813773"/>
    <n v="203749"/>
    <n v="2019"/>
    <x v="10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2"/>
    <s v="solar"/>
    <b v="1"/>
  </r>
  <r>
    <n v="57841"/>
    <s v="N"/>
    <s v="NAICS-22 Non-Cogen"/>
    <s v="PV"/>
    <s v="SUN"/>
    <n v="10824"/>
    <n v="1216"/>
    <n v="2019"/>
    <x v="12"/>
    <s v="solar"/>
    <b v="1"/>
  </r>
  <r>
    <n v="57842"/>
    <s v="N"/>
    <s v="Electric Utility"/>
    <s v="GT"/>
    <s v="NG"/>
    <n v="914927"/>
    <n v="77628"/>
    <n v="2019"/>
    <x v="5"/>
    <s v="natural gas"/>
    <b v="1"/>
  </r>
  <r>
    <n v="57842"/>
    <s v="N"/>
    <s v="Electric Utility"/>
    <s v="GT"/>
    <s v="OTH"/>
    <n v="0"/>
    <n v="0"/>
    <n v="2019"/>
    <x v="8"/>
    <s v="other"/>
    <b v="1"/>
  </r>
  <r>
    <n v="57842"/>
    <s v="N"/>
    <s v="Electric Utility"/>
    <s v="GT"/>
    <s v="PC"/>
    <n v="0"/>
    <n v="0"/>
    <n v="2019"/>
    <x v="11"/>
    <s v="petroleum"/>
    <b v="1"/>
  </r>
  <r>
    <n v="57842"/>
    <s v="N"/>
    <s v="Electric Utility"/>
    <s v="GT"/>
    <s v="SGP"/>
    <n v="0"/>
    <n v="0"/>
    <n v="2019"/>
    <x v="8"/>
    <s v="other"/>
    <b v="1"/>
  </r>
  <r>
    <n v="57843"/>
    <s v="N"/>
    <s v="NAICS-22 Non-Cogen"/>
    <s v="IC"/>
    <s v="LFG"/>
    <n v="54296"/>
    <n v="4901"/>
    <n v="2019"/>
    <x v="9"/>
    <s v="biomass"/>
    <b v="1"/>
  </r>
  <r>
    <n v="57844"/>
    <s v="N"/>
    <s v="Electric Utility"/>
    <s v="WT"/>
    <s v="WND"/>
    <n v="2696228"/>
    <n v="302879"/>
    <n v="2019"/>
    <x v="10"/>
    <s v="wind"/>
    <b v="1"/>
  </r>
  <r>
    <n v="57845"/>
    <s v="N"/>
    <s v="NAICS-22 Non-Cogen"/>
    <s v="IC"/>
    <s v="LFG"/>
    <n v="171491"/>
    <n v="14131"/>
    <n v="2019"/>
    <x v="9"/>
    <s v="biomass"/>
    <b v="1"/>
  </r>
  <r>
    <n v="57846"/>
    <s v="N"/>
    <s v="NAICS-22 Non-Cogen"/>
    <s v="IC"/>
    <s v="LFG"/>
    <n v="217101"/>
    <n v="17820"/>
    <n v="2019"/>
    <x v="9"/>
    <s v="biomass"/>
    <b v="1"/>
  </r>
  <r>
    <n v="57848"/>
    <s v="N"/>
    <s v="NAICS-22 Non-Cogen"/>
    <s v="PV"/>
    <s v="SUN"/>
    <n v="11823"/>
    <n v="1328"/>
    <n v="2019"/>
    <x v="12"/>
    <s v="solar"/>
    <b v="1"/>
  </r>
  <r>
    <n v="57849"/>
    <s v="N"/>
    <s v="NAICS-22 Non-Cogen"/>
    <s v="PV"/>
    <s v="SUN"/>
    <n v="56349"/>
    <n v="6330"/>
    <n v="2019"/>
    <x v="12"/>
    <s v="solar"/>
    <b v="1"/>
  </r>
  <r>
    <n v="57850"/>
    <s v="N"/>
    <s v="NAICS-22 Non-Cogen"/>
    <s v="PV"/>
    <s v="SUN"/>
    <n v="19228"/>
    <n v="2160"/>
    <n v="2019"/>
    <x v="12"/>
    <s v="solar"/>
    <b v="1"/>
  </r>
  <r>
    <n v="57851"/>
    <s v="N"/>
    <s v="Electric Utility"/>
    <s v="WT"/>
    <s v="WND"/>
    <n v="2240198"/>
    <n v="251651"/>
    <n v="2019"/>
    <x v="10"/>
    <s v="wind"/>
    <b v="1"/>
  </r>
  <r>
    <n v="57852"/>
    <s v="N"/>
    <s v="Electric Utility"/>
    <s v="WT"/>
    <s v="WND"/>
    <n v="992313"/>
    <n v="111471"/>
    <n v="2019"/>
    <x v="10"/>
    <s v="wind"/>
    <b v="1"/>
  </r>
  <r>
    <n v="57853"/>
    <s v="N"/>
    <s v="Electric Utility"/>
    <s v="WT"/>
    <s v="WND"/>
    <n v="458114"/>
    <n v="51462"/>
    <n v="2019"/>
    <x v="10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10"/>
    <s v="wind"/>
    <b v="1"/>
  </r>
  <r>
    <n v="57856"/>
    <s v="N"/>
    <s v="Commercial NAICS Non-Cogen"/>
    <s v="PV"/>
    <s v="SUN"/>
    <n v="34727"/>
    <n v="3901"/>
    <n v="2019"/>
    <x v="12"/>
    <s v="solar"/>
    <b v="0"/>
  </r>
  <r>
    <n v="57858"/>
    <s v="N"/>
    <s v="NAICS-22 Non-Cogen"/>
    <s v="WT"/>
    <s v="WND"/>
    <n v="5844987"/>
    <n v="656592.53"/>
    <n v="2019"/>
    <x v="10"/>
    <s v="wind"/>
    <b v="1"/>
  </r>
  <r>
    <n v="57859"/>
    <s v="N"/>
    <s v="NAICS-22 Non-Cogen"/>
    <s v="PV"/>
    <s v="SUN"/>
    <n v="5338708"/>
    <n v="599720"/>
    <n v="2019"/>
    <x v="12"/>
    <s v="solar"/>
    <b v="1"/>
  </r>
  <r>
    <n v="57860"/>
    <s v="N"/>
    <s v="Electric Utility"/>
    <s v="PV"/>
    <s v="SUN"/>
    <n v="24703"/>
    <n v="2775"/>
    <n v="2019"/>
    <x v="12"/>
    <s v="solar"/>
    <b v="1"/>
  </r>
  <r>
    <n v="57862"/>
    <s v="N"/>
    <s v="NAICS-22 Non-Cogen"/>
    <s v="WT"/>
    <s v="WND"/>
    <n v="4312522"/>
    <n v="484444"/>
    <n v="2019"/>
    <x v="10"/>
    <s v="wind"/>
    <b v="1"/>
  </r>
  <r>
    <n v="57863"/>
    <s v="N"/>
    <s v="NAICS-22 Non-Cogen"/>
    <s v="PV"/>
    <s v="SUN"/>
    <n v="27650"/>
    <n v="3106"/>
    <n v="2019"/>
    <x v="12"/>
    <s v="solar"/>
    <b v="1"/>
  </r>
  <r>
    <n v="57864"/>
    <s v="N"/>
    <s v="NAICS-22 Non-Cogen"/>
    <s v="PV"/>
    <s v="SUN"/>
    <n v="11572"/>
    <n v="1300"/>
    <n v="2019"/>
    <x v="12"/>
    <s v="solar"/>
    <b v="1"/>
  </r>
  <r>
    <n v="57865"/>
    <s v="N"/>
    <s v="Electric Utility"/>
    <s v="IC"/>
    <s v="NG"/>
    <n v="3166703"/>
    <n v="367178"/>
    <n v="2019"/>
    <x v="5"/>
    <s v="natural gas"/>
    <b v="1"/>
  </r>
  <r>
    <n v="57866"/>
    <s v="N"/>
    <s v="Electric Utility"/>
    <s v="WT"/>
    <s v="WND"/>
    <n v="2274613"/>
    <n v="255517"/>
    <n v="2019"/>
    <x v="10"/>
    <s v="wind"/>
    <b v="1"/>
  </r>
  <r>
    <n v="57867"/>
    <s v="N"/>
    <s v="NAICS-22 Non-Cogen"/>
    <s v="WT"/>
    <s v="WND"/>
    <n v="1149452"/>
    <n v="129123"/>
    <n v="2019"/>
    <x v="10"/>
    <s v="wind"/>
    <b v="1"/>
  </r>
  <r>
    <n v="57868"/>
    <s v="N"/>
    <s v="NAICS-22 Non-Cogen"/>
    <s v="PV"/>
    <s v="SUN"/>
    <n v="19816"/>
    <n v="2226"/>
    <n v="2019"/>
    <x v="12"/>
    <s v="solar"/>
    <b v="1"/>
  </r>
  <r>
    <n v="57870"/>
    <s v="N"/>
    <s v="Commercial NAICS Non-Cogen"/>
    <s v="PV"/>
    <s v="SUN"/>
    <n v="9943"/>
    <n v="1117"/>
    <n v="2019"/>
    <x v="12"/>
    <s v="solar"/>
    <b v="0"/>
  </r>
  <r>
    <n v="57872"/>
    <s v="N"/>
    <s v="Electric Utility"/>
    <s v="IC"/>
    <s v="NG"/>
    <n v="461192"/>
    <n v="48095"/>
    <n v="2019"/>
    <x v="5"/>
    <s v="natural gas"/>
    <b v="1"/>
  </r>
  <r>
    <n v="57873"/>
    <s v="N"/>
    <s v="Electric Utility"/>
    <s v="WT"/>
    <s v="WND"/>
    <n v="5638529"/>
    <n v="633400"/>
    <n v="2019"/>
    <x v="10"/>
    <s v="wind"/>
    <b v="1"/>
  </r>
  <r>
    <n v="57874"/>
    <s v="N"/>
    <s v="Electric Utility"/>
    <s v="WT"/>
    <s v="WND"/>
    <n v="3425535"/>
    <n v="384805"/>
    <n v="2019"/>
    <x v="10"/>
    <s v="wind"/>
    <b v="1"/>
  </r>
  <r>
    <n v="57875"/>
    <s v="N"/>
    <s v="Electric Utility"/>
    <s v="WT"/>
    <s v="WND"/>
    <n v="2714505"/>
    <n v="304932"/>
    <n v="2019"/>
    <x v="10"/>
    <s v="wind"/>
    <b v="1"/>
  </r>
  <r>
    <n v="57876"/>
    <s v="N"/>
    <s v="NAICS-22 Non-Cogen"/>
    <s v="IC"/>
    <s v="LFG"/>
    <n v="117449"/>
    <n v="10034"/>
    <n v="2019"/>
    <x v="9"/>
    <s v="biomass"/>
    <b v="1"/>
  </r>
  <r>
    <n v="57879"/>
    <s v="N"/>
    <s v="NAICS-22 Non-Cogen"/>
    <s v="PV"/>
    <s v="SUN"/>
    <n v="14297"/>
    <n v="1606"/>
    <n v="2019"/>
    <x v="12"/>
    <s v="solar"/>
    <b v="1"/>
  </r>
  <r>
    <n v="57880"/>
    <s v="N"/>
    <s v="NAICS-22 Non-Cogen"/>
    <s v="WT"/>
    <s v="WND"/>
    <n v="24426"/>
    <n v="2744"/>
    <n v="2019"/>
    <x v="10"/>
    <s v="wind"/>
    <b v="1"/>
  </r>
  <r>
    <n v="57881"/>
    <s v="N"/>
    <s v="Electric Utility"/>
    <s v="GT"/>
    <s v="NG"/>
    <n v="2978630"/>
    <n v="273534"/>
    <n v="2019"/>
    <x v="5"/>
    <s v="natural gas"/>
    <b v="1"/>
  </r>
  <r>
    <n v="57881"/>
    <s v="N"/>
    <s v="Electric Utility"/>
    <s v="IC"/>
    <s v="NG"/>
    <n v="2267892"/>
    <n v="233390"/>
    <n v="2019"/>
    <x v="5"/>
    <s v="natural gas"/>
    <b v="1"/>
  </r>
  <r>
    <n v="57882"/>
    <s v="N"/>
    <s v="Electric Utility"/>
    <s v="PV"/>
    <s v="SUN"/>
    <n v="17662"/>
    <n v="1984"/>
    <n v="2019"/>
    <x v="12"/>
    <s v="solar"/>
    <b v="1"/>
  </r>
  <r>
    <n v="57883"/>
    <s v="N"/>
    <s v="NAICS-22 Non-Cogen"/>
    <s v="PV"/>
    <s v="SUN"/>
    <n v="423904"/>
    <n v="47619"/>
    <n v="2019"/>
    <x v="12"/>
    <s v="solar"/>
    <b v="1"/>
  </r>
  <r>
    <n v="57884"/>
    <s v="N"/>
    <s v="Industrial NAICS Non-Cogen"/>
    <s v="GT"/>
    <s v="NG"/>
    <n v="1226597"/>
    <n v="106058"/>
    <n v="2019"/>
    <x v="5"/>
    <s v="natural gas"/>
    <b v="0"/>
  </r>
  <r>
    <n v="57884"/>
    <s v="N"/>
    <s v="Industrial NAICS Non-Cogen"/>
    <s v="IC"/>
    <s v="NG"/>
    <n v="559480"/>
    <n v="59285"/>
    <n v="2019"/>
    <x v="5"/>
    <s v="natural gas"/>
    <b v="0"/>
  </r>
  <r>
    <n v="57884"/>
    <s v="N"/>
    <s v="Industrial NAICS Non-Cogen"/>
    <s v="IC"/>
    <s v="OG"/>
    <n v="0"/>
    <n v="0"/>
    <n v="2019"/>
    <x v="8"/>
    <s v="other"/>
    <b v="0"/>
  </r>
  <r>
    <n v="57885"/>
    <s v="N"/>
    <s v="Electric Utility"/>
    <s v="IC"/>
    <s v="LFG"/>
    <n v="102393"/>
    <n v="8948"/>
    <n v="2019"/>
    <x v="9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10"/>
    <s v="wind"/>
    <b v="1"/>
  </r>
  <r>
    <n v="57888"/>
    <s v="N"/>
    <s v="NAICS-22 Non-Cogen"/>
    <s v="WT"/>
    <s v="WND"/>
    <n v="1769975"/>
    <n v="198829"/>
    <n v="2019"/>
    <x v="10"/>
    <s v="wind"/>
    <b v="1"/>
  </r>
  <r>
    <n v="57889"/>
    <s v="N"/>
    <s v="NAICS-22 Non-Cogen"/>
    <s v="WT"/>
    <s v="WND"/>
    <n v="406796"/>
    <n v="45697"/>
    <n v="2019"/>
    <x v="10"/>
    <s v="wind"/>
    <b v="1"/>
  </r>
  <r>
    <n v="57890"/>
    <s v="N"/>
    <s v="Electric Utility"/>
    <s v="WT"/>
    <s v="WND"/>
    <n v="1447821"/>
    <n v="162640"/>
    <n v="2019"/>
    <x v="10"/>
    <s v="wind"/>
    <b v="1"/>
  </r>
  <r>
    <n v="57891"/>
    <s v="N"/>
    <s v="Electric Utility"/>
    <s v="PV"/>
    <s v="SUN"/>
    <n v="383524"/>
    <n v="43083"/>
    <n v="2019"/>
    <x v="12"/>
    <s v="solar"/>
    <b v="1"/>
  </r>
  <r>
    <n v="57892"/>
    <s v="N"/>
    <s v="Electric Utility"/>
    <s v="PV"/>
    <s v="SUN"/>
    <n v="295857"/>
    <n v="33235"/>
    <n v="2019"/>
    <x v="12"/>
    <s v="solar"/>
    <b v="1"/>
  </r>
  <r>
    <n v="57893"/>
    <s v="N"/>
    <s v="Electric Utility"/>
    <s v="IC"/>
    <s v="LFG"/>
    <n v="45280"/>
    <n v="3649.5419999999999"/>
    <n v="2019"/>
    <x v="9"/>
    <s v="biomass"/>
    <b v="1"/>
  </r>
  <r>
    <n v="57893"/>
    <s v="N"/>
    <s v="Electric Utility"/>
    <s v="IC"/>
    <s v="NG"/>
    <n v="30712"/>
    <n v="2476.3980000000001"/>
    <n v="2019"/>
    <x v="5"/>
    <s v="natural gas"/>
    <b v="1"/>
  </r>
  <r>
    <n v="57895"/>
    <s v="N"/>
    <s v="Commercial NAICS Non-Cogen"/>
    <s v="PV"/>
    <s v="SUN"/>
    <n v="13861"/>
    <n v="1557"/>
    <n v="2019"/>
    <x v="12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9"/>
    <s v="biomass"/>
    <b v="1"/>
  </r>
  <r>
    <n v="57897"/>
    <s v="N"/>
    <s v="NAICS-22 Non-Cogen"/>
    <s v="IC"/>
    <s v="LFG"/>
    <n v="433403"/>
    <n v="32868"/>
    <n v="2019"/>
    <x v="9"/>
    <s v="biomass"/>
    <b v="1"/>
  </r>
  <r>
    <n v="57897"/>
    <s v="N"/>
    <s v="NAICS-22 Non-Cogen"/>
    <s v="IC"/>
    <s v="NG"/>
    <n v="0"/>
    <n v="0"/>
    <n v="2019"/>
    <x v="5"/>
    <s v="natural gas"/>
    <b v="1"/>
  </r>
  <r>
    <n v="57898"/>
    <s v="N"/>
    <s v="NAICS-22 Non-Cogen"/>
    <s v="ST"/>
    <s v="MSB"/>
    <n v="3997968"/>
    <n v="239007.5"/>
    <n v="2019"/>
    <x v="15"/>
    <s v="municipal solid waste"/>
    <b v="1"/>
  </r>
  <r>
    <n v="57898"/>
    <s v="N"/>
    <s v="NAICS-22 Non-Cogen"/>
    <s v="ST"/>
    <s v="MSN"/>
    <n v="4886306"/>
    <n v="292114.27"/>
    <n v="2019"/>
    <x v="15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5"/>
    <s v="natural gas"/>
    <b v="1"/>
  </r>
  <r>
    <n v="57900"/>
    <s v="N"/>
    <s v="Electric Utility"/>
    <s v="PV"/>
    <s v="SUN"/>
    <n v="53563"/>
    <n v="6017"/>
    <n v="2019"/>
    <x v="12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9"/>
    <s v="biomass"/>
    <b v="1"/>
  </r>
  <r>
    <n v="57903"/>
    <s v="N"/>
    <s v="Electric Utility"/>
    <s v="IC"/>
    <s v="LFG"/>
    <n v="40086"/>
    <n v="4074"/>
    <n v="2019"/>
    <x v="9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9"/>
    <s v="biomass"/>
    <b v="1"/>
  </r>
  <r>
    <n v="57909"/>
    <s v="N"/>
    <s v="NAICS-22 Non-Cogen"/>
    <s v="ST"/>
    <s v="WDS"/>
    <n v="5219834"/>
    <n v="418583.42"/>
    <n v="2019"/>
    <x v="9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9"/>
    <s v="biomass"/>
    <b v="1"/>
  </r>
  <r>
    <n v="57912"/>
    <s v="N"/>
    <s v="NAICS-22 Non-Cogen"/>
    <s v="PV"/>
    <s v="SUN"/>
    <n v="270514"/>
    <n v="30388"/>
    <n v="2019"/>
    <x v="12"/>
    <s v="solar"/>
    <b v="1"/>
  </r>
  <r>
    <n v="57913"/>
    <s v="N"/>
    <s v="NAICS-22 Non-Cogen"/>
    <s v="WT"/>
    <s v="WND"/>
    <n v="3516896"/>
    <n v="395068"/>
    <n v="2019"/>
    <x v="10"/>
    <s v="wind"/>
    <b v="1"/>
  </r>
  <r>
    <n v="57914"/>
    <s v="Y"/>
    <s v="Industrial NAICS Cogen"/>
    <s v="ST"/>
    <s v="LIG"/>
    <n v="23190"/>
    <n v="4078.14"/>
    <n v="2019"/>
    <x v="7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8"/>
    <s v="other"/>
    <b v="0"/>
  </r>
  <r>
    <n v="57914"/>
    <s v="Y"/>
    <s v="Industrial NAICS Cogen"/>
    <s v="ST"/>
    <s v="WDS"/>
    <n v="0"/>
    <n v="0"/>
    <n v="2019"/>
    <x v="9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9"/>
    <s v="biomass"/>
    <b v="0"/>
  </r>
  <r>
    <n v="57927"/>
    <s v="N"/>
    <s v="NAICS-22 Non-Cogen"/>
    <s v="WT"/>
    <s v="WND"/>
    <n v="5409727"/>
    <n v="607698"/>
    <n v="2019"/>
    <x v="10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9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2"/>
    <s v="solar"/>
    <b v="1"/>
  </r>
  <r>
    <n v="57935"/>
    <s v="N"/>
    <s v="Electric Utility"/>
    <s v="WT"/>
    <s v="WND"/>
    <n v="538002"/>
    <n v="60436"/>
    <n v="2019"/>
    <x v="10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8"/>
    <s v="other"/>
    <b v="0"/>
  </r>
  <r>
    <n v="57939"/>
    <s v="N"/>
    <s v="NAICS-22 Non-Cogen"/>
    <s v="PV"/>
    <s v="SUN"/>
    <n v="23386"/>
    <n v="2627"/>
    <n v="2019"/>
    <x v="12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2"/>
    <s v="solar"/>
    <b v="1"/>
  </r>
  <r>
    <n v="57942"/>
    <s v="N"/>
    <s v="NAICS-22 Non-Cogen"/>
    <s v="PV"/>
    <s v="SUN"/>
    <n v="17420"/>
    <n v="1957"/>
    <n v="2019"/>
    <x v="12"/>
    <s v="solar"/>
    <b v="1"/>
  </r>
  <r>
    <n v="57943"/>
    <s v="N"/>
    <s v="Electric Utility"/>
    <s v="GT"/>
    <s v="NG"/>
    <n v="8527239"/>
    <n v="861914"/>
    <n v="2019"/>
    <x v="5"/>
    <s v="natural gas"/>
    <b v="1"/>
  </r>
  <r>
    <n v="57945"/>
    <s v="N"/>
    <s v="Electric Utility"/>
    <s v="IC"/>
    <s v="LFG"/>
    <n v="53291"/>
    <n v="4241"/>
    <n v="2019"/>
    <x v="9"/>
    <s v="biomass"/>
    <b v="1"/>
  </r>
  <r>
    <n v="57946"/>
    <s v="N"/>
    <s v="Electric Utility"/>
    <s v="GT"/>
    <s v="NG"/>
    <n v="58230"/>
    <n v="4677"/>
    <n v="2019"/>
    <x v="5"/>
    <s v="natural gas"/>
    <b v="1"/>
  </r>
  <r>
    <n v="57947"/>
    <s v="N"/>
    <s v="NAICS-22 Non-Cogen"/>
    <s v="WT"/>
    <s v="WND"/>
    <n v="1177664"/>
    <n v="132292"/>
    <n v="2019"/>
    <x v="10"/>
    <s v="wind"/>
    <b v="1"/>
  </r>
  <r>
    <n v="57948"/>
    <s v="N"/>
    <s v="NAICS-22 Non-Cogen"/>
    <s v="PV"/>
    <s v="SUN"/>
    <n v="130201"/>
    <n v="14626"/>
    <n v="2019"/>
    <x v="12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2"/>
    <s v="solar"/>
    <b v="1"/>
  </r>
  <r>
    <n v="57952"/>
    <s v="N"/>
    <s v="Industrial NAICS Non-Cogen"/>
    <s v="IC"/>
    <s v="NG"/>
    <n v="352625"/>
    <n v="25255.58"/>
    <n v="2019"/>
    <x v="5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1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10"/>
    <s v="wind"/>
    <b v="1"/>
  </r>
  <r>
    <n v="57959"/>
    <s v="N"/>
    <s v="NAICS-22 Non-Cogen"/>
    <s v="PV"/>
    <s v="SUN"/>
    <n v="137786"/>
    <n v="15478"/>
    <n v="2019"/>
    <x v="12"/>
    <s v="solar"/>
    <b v="1"/>
  </r>
  <r>
    <n v="57962"/>
    <s v="N"/>
    <s v="NAICS-22 Non-Cogen"/>
    <s v="WT"/>
    <s v="WND"/>
    <n v="2198411"/>
    <n v="246957"/>
    <n v="2019"/>
    <x v="10"/>
    <s v="wind"/>
    <b v="1"/>
  </r>
  <r>
    <n v="57963"/>
    <s v="N"/>
    <s v="NAICS-22 Non-Cogen"/>
    <s v="WT"/>
    <s v="WND"/>
    <n v="117438"/>
    <n v="13192"/>
    <n v="2019"/>
    <x v="10"/>
    <s v="wind"/>
    <b v="1"/>
  </r>
  <r>
    <n v="57964"/>
    <s v="N"/>
    <s v="NAICS-22 Non-Cogen"/>
    <s v="WT"/>
    <s v="WND"/>
    <n v="3078470"/>
    <n v="345818"/>
    <n v="2019"/>
    <x v="10"/>
    <s v="wind"/>
    <b v="1"/>
  </r>
  <r>
    <n v="57965"/>
    <s v="N"/>
    <s v="NAICS-22 Non-Cogen"/>
    <s v="WT"/>
    <s v="WND"/>
    <n v="139565"/>
    <n v="15678"/>
    <n v="2019"/>
    <x v="10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10"/>
    <s v="wind"/>
    <b v="1"/>
  </r>
  <r>
    <n v="57969"/>
    <s v="Y"/>
    <s v="Industrial NAICS Cogen"/>
    <s v="ST"/>
    <s v="WDS"/>
    <n v="81801"/>
    <n v="16782"/>
    <n v="2019"/>
    <x v="9"/>
    <s v="biomass"/>
    <b v="0"/>
  </r>
  <r>
    <n v="57970"/>
    <s v="N"/>
    <s v="Commercial NAICS Non-Cogen"/>
    <s v="PV"/>
    <s v="SUN"/>
    <n v="46398"/>
    <n v="5212"/>
    <n v="2019"/>
    <x v="12"/>
    <s v="solar"/>
    <b v="0"/>
  </r>
  <r>
    <n v="57971"/>
    <s v="N"/>
    <s v="Commercial NAICS Non-Cogen"/>
    <s v="IC"/>
    <s v="OBG"/>
    <n v="38554"/>
    <n v="2730"/>
    <n v="2019"/>
    <x v="9"/>
    <s v="biomass"/>
    <b v="0"/>
  </r>
  <r>
    <n v="57973"/>
    <s v="N"/>
    <s v="NAICS-22 Non-Cogen"/>
    <s v="WT"/>
    <s v="WND"/>
    <n v="6340777"/>
    <n v="712287"/>
    <n v="2019"/>
    <x v="10"/>
    <s v="wind"/>
    <b v="1"/>
  </r>
  <r>
    <n v="57974"/>
    <s v="N"/>
    <s v="NAICS-22 Non-Cogen"/>
    <s v="WT"/>
    <s v="WND"/>
    <n v="3574268"/>
    <n v="401513"/>
    <n v="2019"/>
    <x v="10"/>
    <s v="wind"/>
    <b v="1"/>
  </r>
  <r>
    <n v="57975"/>
    <s v="N"/>
    <s v="NAICS-22 Non-Cogen"/>
    <s v="WT"/>
    <s v="WND"/>
    <n v="3584372"/>
    <n v="402648"/>
    <n v="2019"/>
    <x v="10"/>
    <s v="wind"/>
    <b v="1"/>
  </r>
  <r>
    <n v="57976"/>
    <s v="N"/>
    <s v="NAICS-22 Non-Cogen"/>
    <s v="WT"/>
    <s v="WND"/>
    <n v="2083709"/>
    <n v="234072"/>
    <n v="2019"/>
    <x v="10"/>
    <s v="wind"/>
    <b v="1"/>
  </r>
  <r>
    <n v="57977"/>
    <s v="Y"/>
    <s v="Electric Utility"/>
    <s v="IC"/>
    <s v="NG"/>
    <n v="211230"/>
    <n v="31553"/>
    <n v="2019"/>
    <x v="5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10"/>
    <s v="wind"/>
    <b v="1"/>
  </r>
  <r>
    <n v="57980"/>
    <s v="N"/>
    <s v="Electric Utility"/>
    <s v="WT"/>
    <s v="WND"/>
    <n v="806229"/>
    <n v="90567"/>
    <n v="2019"/>
    <x v="10"/>
    <s v="wind"/>
    <b v="1"/>
  </r>
  <r>
    <n v="57981"/>
    <s v="N"/>
    <s v="NAICS-22 Non-Cogen"/>
    <s v="WT"/>
    <s v="WND"/>
    <n v="4504814"/>
    <n v="506045"/>
    <n v="2019"/>
    <x v="10"/>
    <s v="wind"/>
    <b v="1"/>
  </r>
  <r>
    <n v="57982"/>
    <s v="N"/>
    <s v="NAICS-22 Non-Cogen"/>
    <s v="PV"/>
    <s v="SUN"/>
    <n v="11930"/>
    <n v="1340"/>
    <n v="2019"/>
    <x v="12"/>
    <s v="solar"/>
    <b v="1"/>
  </r>
  <r>
    <n v="57983"/>
    <s v="N"/>
    <s v="NAICS-22 Non-Cogen"/>
    <s v="WT"/>
    <s v="WND"/>
    <n v="11544355"/>
    <n v="1296827"/>
    <n v="2019"/>
    <x v="10"/>
    <s v="wind"/>
    <b v="1"/>
  </r>
  <r>
    <n v="57984"/>
    <s v="N"/>
    <s v="Electric Utility"/>
    <s v="WT"/>
    <s v="WND"/>
    <n v="2390997"/>
    <n v="268591"/>
    <n v="2019"/>
    <x v="10"/>
    <s v="wind"/>
    <b v="1"/>
  </r>
  <r>
    <n v="57985"/>
    <s v="N"/>
    <s v="NAICS-22 Non-Cogen"/>
    <s v="PV"/>
    <s v="SUN"/>
    <n v="259226"/>
    <n v="29120"/>
    <n v="2019"/>
    <x v="12"/>
    <s v="solar"/>
    <b v="1"/>
  </r>
  <r>
    <n v="57986"/>
    <s v="N"/>
    <s v="NAICS-22 Non-Cogen"/>
    <s v="PV"/>
    <s v="SUN"/>
    <n v="226252"/>
    <n v="25416"/>
    <n v="2019"/>
    <x v="12"/>
    <s v="solar"/>
    <b v="1"/>
  </r>
  <r>
    <n v="57987"/>
    <s v="N"/>
    <s v="NAICS-22 Non-Cogen"/>
    <s v="WT"/>
    <s v="WND"/>
    <n v="9273970"/>
    <n v="1041785"/>
    <n v="2019"/>
    <x v="10"/>
    <s v="wind"/>
    <b v="1"/>
  </r>
  <r>
    <n v="57988"/>
    <s v="N"/>
    <s v="NAICS-22 Non-Cogen"/>
    <s v="IC"/>
    <s v="LFG"/>
    <n v="297583"/>
    <n v="24402"/>
    <n v="2019"/>
    <x v="9"/>
    <s v="biomass"/>
    <b v="1"/>
  </r>
  <r>
    <n v="57989"/>
    <s v="N"/>
    <s v="NAICS-22 Non-Cogen"/>
    <s v="PV"/>
    <s v="SUN"/>
    <n v="40014"/>
    <n v="4495"/>
    <n v="2019"/>
    <x v="12"/>
    <s v="solar"/>
    <b v="1"/>
  </r>
  <r>
    <n v="57990"/>
    <s v="N"/>
    <s v="NAICS-22 Non-Cogen"/>
    <s v="PV"/>
    <s v="SUN"/>
    <n v="36356"/>
    <n v="4084"/>
    <n v="2019"/>
    <x v="12"/>
    <s v="solar"/>
    <b v="1"/>
  </r>
  <r>
    <n v="57991"/>
    <s v="N"/>
    <s v="NAICS-22 Non-Cogen"/>
    <s v="WT"/>
    <s v="WND"/>
    <n v="1630296"/>
    <n v="183138"/>
    <n v="2019"/>
    <x v="10"/>
    <s v="wind"/>
    <b v="1"/>
  </r>
  <r>
    <n v="57993"/>
    <s v="N"/>
    <s v="NAICS-22 Non-Cogen"/>
    <s v="PV"/>
    <s v="SUN"/>
    <n v="6189266"/>
    <n v="695267"/>
    <n v="2019"/>
    <x v="12"/>
    <s v="solar"/>
    <b v="1"/>
  </r>
  <r>
    <n v="57994"/>
    <s v="N"/>
    <s v="Commercial NAICS Non-Cogen"/>
    <s v="PV"/>
    <s v="SUN"/>
    <n v="297408"/>
    <n v="33409"/>
    <n v="2019"/>
    <x v="12"/>
    <s v="solar"/>
    <b v="0"/>
  </r>
  <r>
    <n v="57995"/>
    <s v="N"/>
    <s v="NAICS-22 Non-Cogen"/>
    <s v="WT"/>
    <s v="WND"/>
    <n v="5315946"/>
    <n v="597163"/>
    <n v="2019"/>
    <x v="10"/>
    <s v="wind"/>
    <b v="1"/>
  </r>
  <r>
    <n v="57996"/>
    <s v="N"/>
    <s v="NAICS-22 Non-Cogen"/>
    <s v="BA"/>
    <s v="MWH"/>
    <n v="0"/>
    <n v="-340"/>
    <n v="2019"/>
    <x v="8"/>
    <s v="other"/>
    <b v="1"/>
  </r>
  <r>
    <n v="57996"/>
    <s v="N"/>
    <s v="NAICS-22 Non-Cogen"/>
    <s v="WT"/>
    <s v="WND"/>
    <n v="771358"/>
    <n v="86650"/>
    <n v="2019"/>
    <x v="10"/>
    <s v="wind"/>
    <b v="1"/>
  </r>
  <r>
    <n v="57997"/>
    <s v="N"/>
    <s v="Electric Utility"/>
    <s v="PV"/>
    <s v="SUN"/>
    <n v="850229"/>
    <n v="95510"/>
    <n v="2019"/>
    <x v="12"/>
    <s v="solar"/>
    <b v="1"/>
  </r>
  <r>
    <n v="57998"/>
    <s v="N"/>
    <s v="NAICS-22 Non-Cogen"/>
    <s v="WT"/>
    <s v="WND"/>
    <n v="3607011"/>
    <n v="405191"/>
    <n v="2019"/>
    <x v="10"/>
    <s v="wind"/>
    <b v="1"/>
  </r>
  <r>
    <n v="57999"/>
    <s v="N"/>
    <s v="NAICS-22 Non-Cogen"/>
    <s v="WT"/>
    <s v="WND"/>
    <n v="816457"/>
    <n v="91716"/>
    <n v="2019"/>
    <x v="10"/>
    <s v="wind"/>
    <b v="1"/>
  </r>
  <r>
    <n v="58000"/>
    <s v="N"/>
    <s v="NAICS-22 Non-Cogen"/>
    <s v="WT"/>
    <s v="WND"/>
    <n v="2919089"/>
    <n v="327914"/>
    <n v="2019"/>
    <x v="10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2"/>
    <s v="solar"/>
    <b v="1"/>
  </r>
  <r>
    <n v="58003"/>
    <s v="N"/>
    <s v="NAICS-22 Non-Cogen"/>
    <s v="PV"/>
    <s v="SUN"/>
    <n v="966632"/>
    <n v="108586"/>
    <n v="2019"/>
    <x v="12"/>
    <s v="solar"/>
    <b v="1"/>
  </r>
  <r>
    <n v="58004"/>
    <s v="N"/>
    <s v="NAICS-22 Non-Cogen"/>
    <s v="WT"/>
    <s v="WND"/>
    <n v="2074255"/>
    <n v="233010"/>
    <n v="2019"/>
    <x v="10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9"/>
    <s v="biomass"/>
    <b v="1"/>
  </r>
  <r>
    <n v="58007"/>
    <s v="N"/>
    <s v="NAICS-22 Non-Cogen"/>
    <s v="CT"/>
    <s v="LFG"/>
    <n v="2332273"/>
    <n v="178339.35"/>
    <n v="2019"/>
    <x v="9"/>
    <s v="biomass"/>
    <b v="1"/>
  </r>
  <r>
    <n v="58008"/>
    <s v="N"/>
    <s v="NAICS-22 Non-Cogen"/>
    <s v="WT"/>
    <s v="WND"/>
    <n v="6822519"/>
    <n v="766403"/>
    <n v="2019"/>
    <x v="10"/>
    <s v="wind"/>
    <b v="1"/>
  </r>
  <r>
    <n v="58009"/>
    <s v="N"/>
    <s v="NAICS-22 Non-Cogen"/>
    <s v="PV"/>
    <s v="SUN"/>
    <n v="161001"/>
    <n v="18086"/>
    <n v="2019"/>
    <x v="12"/>
    <s v="solar"/>
    <b v="1"/>
  </r>
  <r>
    <n v="58010"/>
    <s v="N"/>
    <s v="NAICS-22 Non-Cogen"/>
    <s v="PV"/>
    <s v="SUN"/>
    <n v="57027"/>
    <n v="6406"/>
    <n v="2019"/>
    <x v="12"/>
    <s v="solar"/>
    <b v="1"/>
  </r>
  <r>
    <n v="58011"/>
    <s v="N"/>
    <s v="Commercial NAICS Non-Cogen"/>
    <s v="PV"/>
    <s v="SUN"/>
    <n v="10576"/>
    <n v="1188"/>
    <n v="2019"/>
    <x v="12"/>
    <s v="solar"/>
    <b v="0"/>
  </r>
  <r>
    <n v="58012"/>
    <s v="N"/>
    <s v="Commercial NAICS Non-Cogen"/>
    <s v="PV"/>
    <s v="SUN"/>
    <n v="15214"/>
    <n v="1709"/>
    <n v="2019"/>
    <x v="12"/>
    <s v="solar"/>
    <b v="0"/>
  </r>
  <r>
    <n v="58013"/>
    <s v="N"/>
    <s v="Commercial NAICS Non-Cogen"/>
    <s v="PV"/>
    <s v="SUN"/>
    <n v="13049"/>
    <n v="1466"/>
    <n v="2019"/>
    <x v="12"/>
    <s v="solar"/>
    <b v="0"/>
  </r>
  <r>
    <n v="58014"/>
    <s v="N"/>
    <s v="Commercial NAICS Non-Cogen"/>
    <s v="PV"/>
    <s v="SUN"/>
    <n v="46558"/>
    <n v="5230"/>
    <n v="2019"/>
    <x v="12"/>
    <s v="solar"/>
    <b v="0"/>
  </r>
  <r>
    <n v="58015"/>
    <s v="N"/>
    <s v="Commercial NAICS Non-Cogen"/>
    <s v="PV"/>
    <s v="SUN"/>
    <n v="12808"/>
    <n v="1439"/>
    <n v="2019"/>
    <x v="12"/>
    <s v="solar"/>
    <b v="0"/>
  </r>
  <r>
    <n v="58016"/>
    <s v="N"/>
    <s v="Commercial NAICS Non-Cogen"/>
    <s v="PV"/>
    <s v="SUN"/>
    <n v="20909"/>
    <n v="2349"/>
    <n v="2019"/>
    <x v="12"/>
    <s v="solar"/>
    <b v="0"/>
  </r>
  <r>
    <n v="58018"/>
    <s v="N"/>
    <s v="NAICS-22 Non-Cogen"/>
    <s v="WT"/>
    <s v="WND"/>
    <n v="3893371"/>
    <n v="437359"/>
    <n v="2019"/>
    <x v="10"/>
    <s v="wind"/>
    <b v="1"/>
  </r>
  <r>
    <n v="58019"/>
    <s v="N"/>
    <s v="NAICS-22 Non-Cogen"/>
    <s v="WT"/>
    <s v="WND"/>
    <n v="826060"/>
    <n v="92795"/>
    <n v="2019"/>
    <x v="10"/>
    <s v="wind"/>
    <b v="1"/>
  </r>
  <r>
    <n v="58020"/>
    <s v="N"/>
    <s v="NAICS-22 Non-Cogen"/>
    <s v="WT"/>
    <s v="WND"/>
    <n v="1979878"/>
    <n v="222408"/>
    <n v="2019"/>
    <x v="10"/>
    <s v="wind"/>
    <b v="1"/>
  </r>
  <r>
    <n v="58021"/>
    <s v="N"/>
    <s v="NAICS-22 Non-Cogen"/>
    <s v="WT"/>
    <s v="WND"/>
    <n v="2251885"/>
    <n v="252964"/>
    <n v="2019"/>
    <x v="10"/>
    <s v="wind"/>
    <b v="1"/>
  </r>
  <r>
    <n v="58022"/>
    <s v="N"/>
    <s v="NAICS-22 Non-Cogen"/>
    <s v="BT"/>
    <s v="GEO"/>
    <n v="1650929"/>
    <n v="185456"/>
    <n v="2019"/>
    <x v="13"/>
    <s v="geothermal"/>
    <b v="1"/>
  </r>
  <r>
    <n v="58024"/>
    <s v="N"/>
    <s v="Electric Utility"/>
    <s v="IC"/>
    <s v="LFG"/>
    <n v="101426"/>
    <n v="6294"/>
    <n v="2019"/>
    <x v="9"/>
    <s v="biomass"/>
    <b v="1"/>
  </r>
  <r>
    <n v="58025"/>
    <s v="N"/>
    <s v="Commercial NAICS Non-Cogen"/>
    <s v="WT"/>
    <s v="WND"/>
    <n v="47158"/>
    <n v="5297.49"/>
    <n v="2019"/>
    <x v="10"/>
    <s v="wind"/>
    <b v="0"/>
  </r>
  <r>
    <n v="58026"/>
    <s v="N"/>
    <s v="NAICS-22 Non-Cogen"/>
    <s v="WT"/>
    <s v="WND"/>
    <n v="535680"/>
    <n v="60175"/>
    <n v="2019"/>
    <x v="10"/>
    <s v="wind"/>
    <b v="1"/>
  </r>
  <r>
    <n v="58027"/>
    <s v="N"/>
    <s v="NAICS-22 Non-Cogen"/>
    <s v="PV"/>
    <s v="SUN"/>
    <n v="153933"/>
    <n v="17292"/>
    <n v="2019"/>
    <x v="12"/>
    <s v="solar"/>
    <b v="1"/>
  </r>
  <r>
    <n v="58028"/>
    <s v="N"/>
    <s v="Commercial NAICS Non-Cogen"/>
    <s v="PV"/>
    <s v="SUN"/>
    <n v="19949"/>
    <n v="2241"/>
    <n v="2019"/>
    <x v="12"/>
    <s v="solar"/>
    <b v="0"/>
  </r>
  <r>
    <n v="58029"/>
    <s v="N"/>
    <s v="NAICS-22 Non-Cogen"/>
    <s v="PV"/>
    <s v="SUN"/>
    <n v="56072"/>
    <n v="6299"/>
    <n v="2019"/>
    <x v="12"/>
    <s v="solar"/>
    <b v="1"/>
  </r>
  <r>
    <n v="58030"/>
    <s v="N"/>
    <s v="NAICS-22 Non-Cogen"/>
    <s v="PV"/>
    <s v="SUN"/>
    <n v="77002"/>
    <n v="8650"/>
    <n v="2019"/>
    <x v="12"/>
    <s v="solar"/>
    <b v="1"/>
  </r>
  <r>
    <n v="58032"/>
    <s v="N"/>
    <s v="NAICS-22 Non-Cogen"/>
    <s v="PV"/>
    <s v="SUN"/>
    <n v="30818"/>
    <n v="3462"/>
    <n v="2019"/>
    <x v="12"/>
    <s v="solar"/>
    <b v="1"/>
  </r>
  <r>
    <n v="58034"/>
    <s v="N"/>
    <s v="NAICS-22 Non-Cogen"/>
    <s v="PV"/>
    <s v="SUN"/>
    <n v="21570"/>
    <n v="2423"/>
    <n v="2019"/>
    <x v="12"/>
    <s v="solar"/>
    <b v="1"/>
  </r>
  <r>
    <n v="58035"/>
    <s v="N"/>
    <s v="NAICS-22 Non-Cogen"/>
    <s v="WS"/>
    <s v="WND"/>
    <n v="1048584"/>
    <n v="117792"/>
    <n v="2019"/>
    <x v="10"/>
    <s v="wind"/>
    <b v="1"/>
  </r>
  <r>
    <n v="58036"/>
    <s v="N"/>
    <s v="NAICS-22 Non-Cogen"/>
    <s v="PV"/>
    <s v="SUN"/>
    <n v="92357"/>
    <n v="10375"/>
    <n v="2019"/>
    <x v="12"/>
    <s v="solar"/>
    <b v="1"/>
  </r>
  <r>
    <n v="58037"/>
    <s v="N"/>
    <s v="NAICS-22 Non-Cogen"/>
    <s v="PV"/>
    <s v="SUN"/>
    <n v="64192"/>
    <n v="7211"/>
    <n v="2019"/>
    <x v="12"/>
    <s v="solar"/>
    <b v="1"/>
  </r>
  <r>
    <n v="58038"/>
    <s v="N"/>
    <s v="NAICS-22 Non-Cogen"/>
    <s v="WT"/>
    <s v="WND"/>
    <n v="45426"/>
    <n v="5103"/>
    <n v="2019"/>
    <x v="10"/>
    <s v="wind"/>
    <b v="1"/>
  </r>
  <r>
    <n v="58039"/>
    <s v="N"/>
    <s v="NAICS-22 Non-Cogen"/>
    <s v="PV"/>
    <s v="SUN"/>
    <n v="544410"/>
    <n v="61156"/>
    <n v="2019"/>
    <x v="12"/>
    <s v="solar"/>
    <b v="1"/>
  </r>
  <r>
    <n v="58040"/>
    <s v="N"/>
    <s v="Commercial NAICS Non-Cogen"/>
    <s v="PV"/>
    <s v="SUN"/>
    <n v="36675"/>
    <n v="4120"/>
    <n v="2019"/>
    <x v="12"/>
    <s v="solar"/>
    <b v="0"/>
  </r>
  <r>
    <n v="58041"/>
    <s v="N"/>
    <s v="NAICS-22 Non-Cogen"/>
    <s v="WT"/>
    <s v="WND"/>
    <n v="8369981"/>
    <n v="940235.93"/>
    <n v="2019"/>
    <x v="10"/>
    <s v="wind"/>
    <b v="1"/>
  </r>
  <r>
    <n v="58042"/>
    <s v="N"/>
    <s v="NAICS-22 Non-Cogen"/>
    <s v="PV"/>
    <s v="SUN"/>
    <n v="185410"/>
    <n v="20828"/>
    <n v="2019"/>
    <x v="12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10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10"/>
    <s v="wind"/>
    <b v="1"/>
  </r>
  <r>
    <n v="58049"/>
    <s v="N"/>
    <s v="Commercial NAICS Non-Cogen"/>
    <s v="PV"/>
    <s v="SUN"/>
    <n v="1158"/>
    <n v="130"/>
    <n v="2019"/>
    <x v="12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5"/>
    <s v="natural gas"/>
    <b v="0"/>
  </r>
  <r>
    <n v="58056"/>
    <s v="N"/>
    <s v="Industrial NAICS Non-Cogen"/>
    <s v="IC"/>
    <s v="OBG"/>
    <n v="51847"/>
    <n v="3132.24"/>
    <n v="2019"/>
    <x v="9"/>
    <s v="biomass"/>
    <b v="0"/>
  </r>
  <r>
    <n v="58056"/>
    <s v="N"/>
    <s v="Industrial NAICS Non-Cogen"/>
    <s v="PV"/>
    <s v="SUN"/>
    <n v="36479"/>
    <n v="4098.08"/>
    <n v="2019"/>
    <x v="12"/>
    <s v="solar"/>
    <b v="0"/>
  </r>
  <r>
    <n v="58057"/>
    <s v="N"/>
    <s v="Industrial NAICS Non-Cogen"/>
    <s v="GT"/>
    <s v="OBG"/>
    <n v="35101"/>
    <n v="3410"/>
    <n v="2019"/>
    <x v="9"/>
    <s v="biomass"/>
    <b v="0"/>
  </r>
  <r>
    <n v="58061"/>
    <s v="N"/>
    <s v="NAICS-22 Non-Cogen"/>
    <s v="IC"/>
    <s v="LFG"/>
    <n v="135759"/>
    <n v="12563"/>
    <n v="2019"/>
    <x v="9"/>
    <s v="biomass"/>
    <b v="1"/>
  </r>
  <r>
    <n v="58062"/>
    <s v="N"/>
    <s v="Electric Utility"/>
    <s v="PV"/>
    <s v="SUN"/>
    <n v="422880"/>
    <n v="47504"/>
    <n v="2019"/>
    <x v="12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5"/>
    <s v="natural gas"/>
    <b v="0"/>
  </r>
  <r>
    <n v="58065"/>
    <s v="N"/>
    <s v="NAICS-22 Non-Cogen"/>
    <s v="WT"/>
    <s v="WND"/>
    <n v="13423"/>
    <n v="1508"/>
    <n v="2019"/>
    <x v="10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9"/>
    <s v="biomass"/>
    <b v="0"/>
  </r>
  <r>
    <n v="58068"/>
    <s v="N"/>
    <s v="NAICS-22 Non-Cogen"/>
    <s v="PV"/>
    <s v="SUN"/>
    <n v="146883"/>
    <n v="16500"/>
    <n v="2019"/>
    <x v="12"/>
    <s v="solar"/>
    <b v="1"/>
  </r>
  <r>
    <n v="58070"/>
    <s v="N"/>
    <s v="NAICS-22 Non-Cogen"/>
    <s v="PV"/>
    <s v="SUN"/>
    <n v="12656"/>
    <n v="1421.64"/>
    <n v="2019"/>
    <x v="12"/>
    <s v="solar"/>
    <b v="1"/>
  </r>
  <r>
    <n v="58071"/>
    <s v="N"/>
    <s v="NAICS-22 Non-Cogen"/>
    <s v="WT"/>
    <s v="WND"/>
    <n v="41929"/>
    <n v="4710"/>
    <n v="2019"/>
    <x v="10"/>
    <s v="wind"/>
    <b v="1"/>
  </r>
  <r>
    <n v="58073"/>
    <s v="N"/>
    <s v="NAICS-22 Non-Cogen"/>
    <s v="PV"/>
    <s v="SUN"/>
    <n v="42934"/>
    <n v="4823"/>
    <n v="2019"/>
    <x v="12"/>
    <s v="solar"/>
    <b v="1"/>
  </r>
  <r>
    <n v="58074"/>
    <s v="N"/>
    <s v="NAICS-22 Non-Cogen"/>
    <s v="PV"/>
    <s v="SUN"/>
    <n v="39587"/>
    <n v="4447"/>
    <n v="2019"/>
    <x v="12"/>
    <s v="solar"/>
    <b v="1"/>
  </r>
  <r>
    <n v="58075"/>
    <s v="Y"/>
    <s v="Industrial NAICS Cogen"/>
    <s v="GT"/>
    <s v="NG"/>
    <n v="427841"/>
    <n v="71465.64"/>
    <n v="2019"/>
    <x v="5"/>
    <s v="natural gas"/>
    <b v="0"/>
  </r>
  <r>
    <n v="58076"/>
    <s v="N"/>
    <s v="NAICS-22 Non-Cogen"/>
    <s v="PV"/>
    <s v="SUN"/>
    <n v="22087"/>
    <n v="2481"/>
    <n v="2019"/>
    <x v="12"/>
    <s v="solar"/>
    <b v="1"/>
  </r>
  <r>
    <n v="58078"/>
    <s v="N"/>
    <s v="NAICS-22 Non-Cogen"/>
    <s v="WT"/>
    <s v="WND"/>
    <n v="5220479"/>
    <n v="586439"/>
    <n v="2019"/>
    <x v="10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10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2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5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2"/>
    <s v="solar"/>
    <b v="1"/>
  </r>
  <r>
    <n v="58088"/>
    <s v="N"/>
    <s v="NAICS-22 Non-Cogen"/>
    <s v="WT"/>
    <s v="WND"/>
    <n v="2444855"/>
    <n v="274641"/>
    <n v="2019"/>
    <x v="10"/>
    <s v="wind"/>
    <b v="1"/>
  </r>
  <r>
    <n v="58089"/>
    <s v="N"/>
    <s v="NAICS-22 Non-Cogen"/>
    <s v="WT"/>
    <s v="WND"/>
    <n v="44794"/>
    <n v="5032"/>
    <n v="2019"/>
    <x v="10"/>
    <s v="wind"/>
    <b v="1"/>
  </r>
  <r>
    <n v="58090"/>
    <s v="N"/>
    <s v="Commercial NAICS Non-Cogen"/>
    <s v="PV"/>
    <s v="SUN"/>
    <n v="67131"/>
    <n v="7541"/>
    <n v="2019"/>
    <x v="12"/>
    <s v="solar"/>
    <b v="0"/>
  </r>
  <r>
    <n v="58091"/>
    <s v="N"/>
    <s v="NAICS-22 Non-Cogen"/>
    <s v="PV"/>
    <s v="SUN"/>
    <n v="70022"/>
    <n v="7866"/>
    <n v="2019"/>
    <x v="12"/>
    <s v="solar"/>
    <b v="1"/>
  </r>
  <r>
    <n v="58093"/>
    <s v="N"/>
    <s v="NAICS-22 Non-Cogen"/>
    <s v="PV"/>
    <s v="SUN"/>
    <n v="12399"/>
    <n v="1393"/>
    <n v="2019"/>
    <x v="12"/>
    <s v="solar"/>
    <b v="1"/>
  </r>
  <r>
    <n v="58094"/>
    <s v="N"/>
    <s v="NAICS-22 Non-Cogen"/>
    <s v="PV"/>
    <s v="SUN"/>
    <n v="27972"/>
    <n v="3142"/>
    <n v="2019"/>
    <x v="12"/>
    <s v="solar"/>
    <b v="1"/>
  </r>
  <r>
    <n v="58095"/>
    <s v="N"/>
    <s v="NAICS-22 Non-Cogen"/>
    <s v="PV"/>
    <s v="SUN"/>
    <n v="16772"/>
    <n v="1884"/>
    <n v="2019"/>
    <x v="12"/>
    <s v="solar"/>
    <b v="1"/>
  </r>
  <r>
    <n v="58096"/>
    <s v="N"/>
    <s v="Commercial NAICS Non-Cogen"/>
    <s v="PV"/>
    <s v="SUN"/>
    <n v="21872"/>
    <n v="2457"/>
    <n v="2019"/>
    <x v="12"/>
    <s v="solar"/>
    <b v="0"/>
  </r>
  <r>
    <n v="58098"/>
    <s v="N"/>
    <s v="NAICS-22 Non-Cogen"/>
    <s v="WT"/>
    <s v="WND"/>
    <n v="10084691"/>
    <n v="1132857"/>
    <n v="2019"/>
    <x v="10"/>
    <s v="wind"/>
    <b v="1"/>
  </r>
  <r>
    <n v="58099"/>
    <s v="N"/>
    <s v="NAICS-22 Non-Cogen"/>
    <s v="WT"/>
    <s v="WND"/>
    <n v="717537"/>
    <n v="80604"/>
    <n v="2019"/>
    <x v="10"/>
    <s v="wind"/>
    <b v="1"/>
  </r>
  <r>
    <n v="58100"/>
    <s v="N"/>
    <s v="Industrial NAICS Non-Cogen"/>
    <s v="GT"/>
    <s v="NG"/>
    <n v="492629"/>
    <n v="35923"/>
    <n v="2019"/>
    <x v="5"/>
    <s v="natural gas"/>
    <b v="0"/>
  </r>
  <r>
    <n v="58101"/>
    <s v="N"/>
    <s v="NAICS-22 Non-Cogen"/>
    <s v="WT"/>
    <s v="WND"/>
    <n v="28664"/>
    <n v="3220"/>
    <n v="2019"/>
    <x v="10"/>
    <s v="wind"/>
    <b v="1"/>
  </r>
  <r>
    <n v="58102"/>
    <s v="N"/>
    <s v="NAICS-22 Non-Cogen"/>
    <s v="WT"/>
    <s v="WND"/>
    <n v="34381"/>
    <n v="3862"/>
    <n v="2019"/>
    <x v="10"/>
    <s v="wind"/>
    <b v="1"/>
  </r>
  <r>
    <n v="58103"/>
    <s v="N"/>
    <s v="NAICS-22 Non-Cogen"/>
    <s v="WT"/>
    <s v="WND"/>
    <n v="656541"/>
    <n v="73752"/>
    <n v="2019"/>
    <x v="10"/>
    <s v="wind"/>
    <b v="1"/>
  </r>
  <r>
    <n v="58104"/>
    <s v="N"/>
    <s v="Industrial NAICS Non-Cogen"/>
    <s v="WT"/>
    <s v="WND"/>
    <n v="13165"/>
    <n v="1479"/>
    <n v="2019"/>
    <x v="10"/>
    <s v="wind"/>
    <b v="0"/>
  </r>
  <r>
    <n v="58105"/>
    <s v="N"/>
    <s v="Commercial NAICS Non-Cogen"/>
    <s v="WT"/>
    <s v="WND"/>
    <n v="14386"/>
    <n v="1616"/>
    <n v="2019"/>
    <x v="10"/>
    <s v="wind"/>
    <b v="0"/>
  </r>
  <r>
    <n v="58106"/>
    <s v="N"/>
    <s v="NAICS-22 Non-Cogen"/>
    <s v="WT"/>
    <s v="WND"/>
    <n v="2964002"/>
    <n v="332959"/>
    <n v="2019"/>
    <x v="10"/>
    <s v="wind"/>
    <b v="1"/>
  </r>
  <r>
    <n v="58108"/>
    <s v="Y"/>
    <s v="Industrial NAICS Cogen"/>
    <s v="ST"/>
    <s v="BLQ"/>
    <n v="1059057"/>
    <n v="173989.37"/>
    <n v="2019"/>
    <x v="9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9"/>
    <s v="biomass"/>
    <b v="0"/>
  </r>
  <r>
    <n v="58109"/>
    <s v="Y"/>
    <s v="Industrial NAICS Cogen"/>
    <s v="ST"/>
    <s v="BLQ"/>
    <n v="278267"/>
    <n v="0"/>
    <n v="2019"/>
    <x v="9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8"/>
    <s v="natural gas"/>
    <b v="1"/>
  </r>
  <r>
    <n v="58111"/>
    <s v="N"/>
    <s v="NAICS-22 Non-Cogen"/>
    <s v="WT"/>
    <s v="WND"/>
    <n v="2491153"/>
    <n v="279842"/>
    <n v="2019"/>
    <x v="10"/>
    <s v="wind"/>
    <b v="1"/>
  </r>
  <r>
    <n v="58112"/>
    <s v="N"/>
    <s v="NAICS-22 Non-Cogen"/>
    <s v="WT"/>
    <s v="WND"/>
    <n v="15294"/>
    <n v="1718"/>
    <n v="2019"/>
    <x v="10"/>
    <s v="wind"/>
    <b v="1"/>
  </r>
  <r>
    <n v="58113"/>
    <s v="N"/>
    <s v="NAICS-22 Non-Cogen"/>
    <s v="WT"/>
    <s v="WND"/>
    <n v="77590"/>
    <n v="8716"/>
    <n v="2019"/>
    <x v="10"/>
    <s v="wind"/>
    <b v="1"/>
  </r>
  <r>
    <n v="58114"/>
    <s v="N"/>
    <s v="NAICS-22 Non-Cogen"/>
    <s v="WT"/>
    <s v="WND"/>
    <n v="163681"/>
    <n v="18387"/>
    <n v="2019"/>
    <x v="10"/>
    <s v="wind"/>
    <b v="1"/>
  </r>
  <r>
    <n v="58116"/>
    <s v="N"/>
    <s v="Industrial NAICS Non-Cogen"/>
    <s v="IC"/>
    <s v="NG"/>
    <n v="161082"/>
    <n v="15158"/>
    <n v="2019"/>
    <x v="5"/>
    <s v="natural gas"/>
    <b v="0"/>
  </r>
  <r>
    <n v="58117"/>
    <s v="N"/>
    <s v="Electric Utility"/>
    <s v="IC"/>
    <s v="NG"/>
    <n v="3316"/>
    <n v="-162"/>
    <n v="2019"/>
    <x v="5"/>
    <s v="natural gas"/>
    <b v="1"/>
  </r>
  <r>
    <n v="58118"/>
    <s v="N"/>
    <s v="NAICS-22 Non-Cogen"/>
    <s v="PV"/>
    <s v="SUN"/>
    <n v="18720"/>
    <n v="2103"/>
    <n v="2019"/>
    <x v="12"/>
    <s v="solar"/>
    <b v="1"/>
  </r>
  <r>
    <n v="58119"/>
    <s v="N"/>
    <s v="NAICS-22 Non-Cogen"/>
    <s v="PV"/>
    <s v="SUN"/>
    <n v="50403"/>
    <n v="5661.81"/>
    <n v="2019"/>
    <x v="12"/>
    <s v="solar"/>
    <b v="1"/>
  </r>
  <r>
    <n v="58121"/>
    <s v="N"/>
    <s v="Electric Utility"/>
    <s v="WT"/>
    <s v="WND"/>
    <n v="3491783"/>
    <n v="392247"/>
    <n v="2019"/>
    <x v="10"/>
    <s v="wind"/>
    <b v="1"/>
  </r>
  <r>
    <n v="58122"/>
    <s v="N"/>
    <s v="NAICS-22 Non-Cogen"/>
    <s v="GT"/>
    <s v="NG"/>
    <n v="77043"/>
    <n v="6710"/>
    <n v="2019"/>
    <x v="5"/>
    <s v="natural gas"/>
    <b v="1"/>
  </r>
  <r>
    <n v="58123"/>
    <s v="N"/>
    <s v="NAICS-22 Non-Cogen"/>
    <s v="PV"/>
    <s v="SUN"/>
    <n v="25211"/>
    <n v="2832"/>
    <n v="2019"/>
    <x v="12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10"/>
    <s v="wind"/>
    <b v="1"/>
  </r>
  <r>
    <n v="58127"/>
    <s v="N"/>
    <s v="NAICS-22 Non-Cogen"/>
    <s v="WT"/>
    <s v="WND"/>
    <n v="5013855"/>
    <n v="563228"/>
    <n v="2019"/>
    <x v="10"/>
    <s v="wind"/>
    <b v="1"/>
  </r>
  <r>
    <n v="58128"/>
    <s v="N"/>
    <s v="NAICS-22 Non-Cogen"/>
    <s v="FC"/>
    <s v="LFG"/>
    <n v="0"/>
    <n v="0"/>
    <n v="2019"/>
    <x v="9"/>
    <s v="biomass"/>
    <b v="1"/>
  </r>
  <r>
    <n v="58128"/>
    <s v="N"/>
    <s v="NAICS-22 Non-Cogen"/>
    <s v="FC"/>
    <s v="NG"/>
    <n v="42186"/>
    <n v="5470"/>
    <n v="2019"/>
    <x v="8"/>
    <s v="natural gas"/>
    <b v="1"/>
  </r>
  <r>
    <n v="58129"/>
    <s v="N"/>
    <s v="Industrial NAICS Non-Cogen"/>
    <s v="IC"/>
    <s v="NG"/>
    <n v="169600"/>
    <n v="6075"/>
    <n v="2019"/>
    <x v="5"/>
    <s v="natural gas"/>
    <b v="0"/>
  </r>
  <r>
    <n v="58130"/>
    <s v="N"/>
    <s v="NAICS-22 Non-Cogen"/>
    <s v="IC"/>
    <s v="OBG"/>
    <n v="3755"/>
    <n v="447"/>
    <n v="2019"/>
    <x v="9"/>
    <s v="biomass"/>
    <b v="1"/>
  </r>
  <r>
    <n v="58131"/>
    <s v="N"/>
    <s v="NAICS-22 Non-Cogen"/>
    <s v="PV"/>
    <s v="SUN"/>
    <n v="84427"/>
    <n v="9484"/>
    <n v="2019"/>
    <x v="12"/>
    <s v="solar"/>
    <b v="1"/>
  </r>
  <r>
    <n v="58132"/>
    <s v="N"/>
    <s v="NAICS-22 Non-Cogen"/>
    <s v="FC"/>
    <s v="NG"/>
    <n v="57637"/>
    <n v="7635"/>
    <n v="2019"/>
    <x v="8"/>
    <s v="natural gas"/>
    <b v="1"/>
  </r>
  <r>
    <n v="58132"/>
    <s v="N"/>
    <s v="NAICS-22 Non-Cogen"/>
    <s v="FC"/>
    <s v="OBG"/>
    <n v="0"/>
    <n v="0"/>
    <n v="2019"/>
    <x v="9"/>
    <s v="biomass"/>
    <b v="1"/>
  </r>
  <r>
    <n v="58134"/>
    <s v="N"/>
    <s v="Commercial NAICS Non-Cogen"/>
    <s v="PV"/>
    <s v="SUN"/>
    <n v="23670"/>
    <n v="2659"/>
    <n v="2019"/>
    <x v="12"/>
    <s v="solar"/>
    <b v="0"/>
  </r>
  <r>
    <n v="58135"/>
    <s v="N"/>
    <s v="NAICS-22 Non-Cogen"/>
    <s v="PV"/>
    <s v="SUN"/>
    <n v="178709"/>
    <n v="20075"/>
    <n v="2019"/>
    <x v="12"/>
    <s v="solar"/>
    <b v="1"/>
  </r>
  <r>
    <n v="58136"/>
    <s v="Y"/>
    <s v="Industrial NAICS Cogen"/>
    <s v="GT"/>
    <s v="NG"/>
    <n v="119963"/>
    <n v="27776"/>
    <n v="2019"/>
    <x v="5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10"/>
    <s v="wind"/>
    <b v="1"/>
  </r>
  <r>
    <n v="58138"/>
    <s v="Y"/>
    <s v="Industrial NAICS Cogen"/>
    <s v="GT"/>
    <s v="NG"/>
    <n v="210130"/>
    <n v="42059.68"/>
    <n v="2019"/>
    <x v="5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5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5"/>
    <s v="natural gas"/>
    <b v="0"/>
  </r>
  <r>
    <n v="58141"/>
    <s v="N"/>
    <s v="NAICS-22 Non-Cogen"/>
    <s v="WT"/>
    <s v="WND"/>
    <n v="959137"/>
    <n v="107744"/>
    <n v="2019"/>
    <x v="10"/>
    <s v="wind"/>
    <b v="1"/>
  </r>
  <r>
    <n v="58142"/>
    <s v="N"/>
    <s v="NAICS-22 Non-Cogen"/>
    <s v="IC"/>
    <s v="OBG"/>
    <n v="87495"/>
    <n v="9526"/>
    <n v="2019"/>
    <x v="9"/>
    <s v="biomass"/>
    <b v="1"/>
  </r>
  <r>
    <n v="58144"/>
    <s v="N"/>
    <s v="NAICS-22 Non-Cogen"/>
    <s v="PV"/>
    <s v="SUN"/>
    <n v="16504"/>
    <n v="1854"/>
    <n v="2019"/>
    <x v="12"/>
    <s v="solar"/>
    <b v="1"/>
  </r>
  <r>
    <n v="58145"/>
    <s v="N"/>
    <s v="NAICS-22 Non-Cogen"/>
    <s v="PV"/>
    <s v="SUN"/>
    <n v="19753"/>
    <n v="2219"/>
    <n v="2019"/>
    <x v="12"/>
    <s v="solar"/>
    <b v="1"/>
  </r>
  <r>
    <n v="58146"/>
    <s v="Y"/>
    <s v="Industrial NAICS Cogen"/>
    <s v="ST"/>
    <s v="PUR"/>
    <n v="861793"/>
    <n v="96809"/>
    <n v="2019"/>
    <x v="8"/>
    <s v="other"/>
    <b v="0"/>
  </r>
  <r>
    <n v="58147"/>
    <s v="N"/>
    <s v="NAICS-22 Non-Cogen"/>
    <s v="PV"/>
    <s v="SUN"/>
    <n v="208920"/>
    <n v="23469"/>
    <n v="2019"/>
    <x v="12"/>
    <s v="solar"/>
    <b v="1"/>
  </r>
  <r>
    <n v="58148"/>
    <s v="N"/>
    <s v="NAICS-22 Non-Cogen"/>
    <s v="PV"/>
    <s v="SUN"/>
    <n v="436339"/>
    <n v="49016"/>
    <n v="2019"/>
    <x v="12"/>
    <s v="solar"/>
    <b v="1"/>
  </r>
  <r>
    <n v="58149"/>
    <s v="N"/>
    <s v="NAICS-22 Non-Cogen"/>
    <s v="PV"/>
    <s v="SUN"/>
    <n v="443500"/>
    <n v="49820"/>
    <n v="2019"/>
    <x v="12"/>
    <s v="solar"/>
    <b v="1"/>
  </r>
  <r>
    <n v="58150"/>
    <s v="N"/>
    <s v="Electric Utility"/>
    <s v="PV"/>
    <s v="SUN"/>
    <n v="29281"/>
    <n v="3289"/>
    <n v="2019"/>
    <x v="12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5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5"/>
    <s v="natural gas"/>
    <b v="0"/>
  </r>
  <r>
    <n v="58154"/>
    <s v="N"/>
    <s v="NAICS-22 Non-Cogen"/>
    <s v="WT"/>
    <s v="WND"/>
    <n v="3784569"/>
    <n v="425137"/>
    <n v="2019"/>
    <x v="10"/>
    <s v="wind"/>
    <b v="1"/>
  </r>
  <r>
    <n v="58155"/>
    <s v="N"/>
    <s v="NAICS-22 Non-Cogen"/>
    <s v="WT"/>
    <s v="WND"/>
    <n v="1965170"/>
    <n v="220756"/>
    <n v="2019"/>
    <x v="10"/>
    <s v="wind"/>
    <b v="1"/>
  </r>
  <r>
    <n v="58156"/>
    <s v="N"/>
    <s v="Commercial NAICS Non-Cogen"/>
    <s v="IC"/>
    <s v="NG"/>
    <n v="0"/>
    <n v="0"/>
    <n v="2019"/>
    <x v="5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5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5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2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5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5"/>
    <s v="natural gas"/>
    <b v="0"/>
  </r>
  <r>
    <n v="58168"/>
    <s v="Y"/>
    <s v="Commercial NAICS Cogen"/>
    <s v="GT"/>
    <s v="NG"/>
    <n v="39616"/>
    <n v="3185.98"/>
    <n v="2019"/>
    <x v="5"/>
    <s v="natural gas"/>
    <b v="0"/>
  </r>
  <r>
    <n v="58168"/>
    <s v="Y"/>
    <s v="Commercial NAICS Cogen"/>
    <s v="IC"/>
    <s v="NG"/>
    <n v="0"/>
    <n v="0"/>
    <n v="2019"/>
    <x v="5"/>
    <s v="natural gas"/>
    <b v="0"/>
  </r>
  <r>
    <n v="58169"/>
    <s v="Y"/>
    <s v="Commercial NAICS Cogen"/>
    <s v="GT"/>
    <s v="NG"/>
    <n v="139000"/>
    <n v="28249"/>
    <n v="2019"/>
    <x v="5"/>
    <s v="natural gas"/>
    <b v="0"/>
  </r>
  <r>
    <n v="58169"/>
    <s v="Y"/>
    <s v="Commercial NAICS Cogen"/>
    <s v="PV"/>
    <s v="SUN"/>
    <n v="50731"/>
    <n v="5699"/>
    <n v="2019"/>
    <x v="12"/>
    <s v="solar"/>
    <b v="0"/>
  </r>
  <r>
    <n v="58170"/>
    <s v="N"/>
    <s v="Commercial NAICS Non-Cogen"/>
    <s v="PV"/>
    <s v="SUN"/>
    <n v="0"/>
    <n v="-2639"/>
    <n v="2019"/>
    <x v="12"/>
    <s v="solar"/>
    <b v="0"/>
  </r>
  <r>
    <n v="58171"/>
    <s v="N"/>
    <s v="Electric Utility"/>
    <s v="PV"/>
    <s v="SUN"/>
    <n v="62884"/>
    <n v="7064"/>
    <n v="2019"/>
    <x v="12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5"/>
    <s v="natural gas"/>
    <b v="0"/>
  </r>
  <r>
    <n v="58177"/>
    <s v="Y"/>
    <s v="NAICS-22 Cogen"/>
    <s v="IC"/>
    <s v="OBG"/>
    <n v="43075"/>
    <n v="9738.7690000000002"/>
    <n v="2019"/>
    <x v="9"/>
    <s v="biomass"/>
    <b v="0"/>
  </r>
  <r>
    <n v="58178"/>
    <s v="N"/>
    <s v="NAICS-22 Non-Cogen"/>
    <s v="PV"/>
    <s v="SUN"/>
    <n v="12908"/>
    <n v="1450"/>
    <n v="2019"/>
    <x v="12"/>
    <s v="solar"/>
    <b v="1"/>
  </r>
  <r>
    <n v="58179"/>
    <s v="Y"/>
    <s v="Commercial NAICS Cogen"/>
    <s v="GT"/>
    <s v="NG"/>
    <n v="245917"/>
    <n v="33154"/>
    <n v="2019"/>
    <x v="5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9"/>
    <s v="biomass"/>
    <b v="0"/>
  </r>
  <r>
    <n v="58180"/>
    <s v="Y"/>
    <s v="Commercial NAICS Cogen"/>
    <s v="GT"/>
    <s v="NG"/>
    <n v="44588"/>
    <n v="10817.502"/>
    <n v="2019"/>
    <x v="5"/>
    <s v="natural gas"/>
    <b v="0"/>
  </r>
  <r>
    <n v="58181"/>
    <s v="Y"/>
    <s v="Commercial NAICS Cogen"/>
    <s v="GT"/>
    <s v="NG"/>
    <n v="32391"/>
    <n v="2848"/>
    <n v="2019"/>
    <x v="5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5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5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9"/>
    <s v="biomass"/>
    <b v="0"/>
  </r>
  <r>
    <n v="58186"/>
    <s v="Y"/>
    <s v="Commercial NAICS Cogen"/>
    <s v="IC"/>
    <s v="NG"/>
    <n v="150665"/>
    <n v="12496.948"/>
    <n v="2019"/>
    <x v="5"/>
    <s v="natural gas"/>
    <b v="0"/>
  </r>
  <r>
    <n v="58187"/>
    <s v="N"/>
    <s v="NAICS-22 Non-Cogen"/>
    <s v="PV"/>
    <s v="SUN"/>
    <n v="23671"/>
    <n v="2659"/>
    <n v="2019"/>
    <x v="12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5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5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5"/>
    <s v="natural gas"/>
    <b v="0"/>
  </r>
  <r>
    <n v="58202"/>
    <s v="N"/>
    <s v="NAICS-22 Non-Cogen"/>
    <s v="PV"/>
    <s v="SUN"/>
    <n v="387219"/>
    <n v="43498"/>
    <n v="2019"/>
    <x v="12"/>
    <s v="solar"/>
    <b v="1"/>
  </r>
  <r>
    <n v="58203"/>
    <s v="N"/>
    <s v="NAICS-22 Non-Cogen"/>
    <s v="WT"/>
    <s v="WND"/>
    <n v="3748036"/>
    <n v="421033"/>
    <n v="2019"/>
    <x v="10"/>
    <s v="wind"/>
    <b v="1"/>
  </r>
  <r>
    <n v="58204"/>
    <s v="N"/>
    <s v="NAICS-22 Non-Cogen"/>
    <s v="PV"/>
    <s v="SUN"/>
    <n v="40806"/>
    <n v="4584"/>
    <n v="2019"/>
    <x v="12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2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5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5"/>
    <s v="natural gas"/>
    <b v="0"/>
  </r>
  <r>
    <n v="58209"/>
    <s v="N"/>
    <s v="NAICS-22 Non-Cogen"/>
    <s v="WT"/>
    <s v="WND"/>
    <n v="1471198"/>
    <n v="165266"/>
    <n v="2019"/>
    <x v="10"/>
    <s v="wind"/>
    <b v="1"/>
  </r>
  <r>
    <n v="58210"/>
    <s v="N"/>
    <s v="NAICS-22 Non-Cogen"/>
    <s v="PV"/>
    <s v="SUN"/>
    <n v="15765"/>
    <n v="1771"/>
    <n v="2019"/>
    <x v="12"/>
    <s v="solar"/>
    <b v="1"/>
  </r>
  <r>
    <n v="58213"/>
    <s v="N"/>
    <s v="NAICS-22 Non-Cogen"/>
    <s v="PV"/>
    <s v="SUN"/>
    <n v="313163"/>
    <n v="35179"/>
    <n v="2019"/>
    <x v="12"/>
    <s v="solar"/>
    <b v="1"/>
  </r>
  <r>
    <n v="58214"/>
    <s v="N"/>
    <s v="NAICS-22 Non-Cogen"/>
    <s v="PV"/>
    <s v="SUN"/>
    <n v="23394"/>
    <n v="2628"/>
    <n v="2019"/>
    <x v="12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8"/>
    <s v="other"/>
    <b v="0"/>
  </r>
  <r>
    <n v="58217"/>
    <s v="N"/>
    <s v="NAICS-22 Non-Cogen"/>
    <s v="PV"/>
    <s v="SUN"/>
    <n v="33881"/>
    <n v="3806"/>
    <n v="2019"/>
    <x v="12"/>
    <s v="solar"/>
    <b v="1"/>
  </r>
  <r>
    <n v="58218"/>
    <s v="N"/>
    <s v="Electric Utility"/>
    <s v="WT"/>
    <s v="WND"/>
    <n v="1075915"/>
    <n v="120862"/>
    <n v="2019"/>
    <x v="10"/>
    <s v="wind"/>
    <b v="1"/>
  </r>
  <r>
    <n v="58219"/>
    <s v="N"/>
    <s v="NAICS-22 Non-Cogen"/>
    <s v="IC"/>
    <s v="OBG"/>
    <n v="127134"/>
    <n v="11045"/>
    <n v="2019"/>
    <x v="9"/>
    <s v="biomass"/>
    <b v="1"/>
  </r>
  <r>
    <n v="58220"/>
    <s v="N"/>
    <s v="Industrial NAICS Non-Cogen"/>
    <s v="WT"/>
    <s v="WND"/>
    <n v="118139"/>
    <n v="13271"/>
    <n v="2019"/>
    <x v="10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5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5"/>
    <s v="natural gas"/>
    <b v="0"/>
  </r>
  <r>
    <n v="58226"/>
    <s v="N"/>
    <s v="NAICS-22 Non-Cogen"/>
    <s v="PV"/>
    <s v="SUN"/>
    <n v="26404"/>
    <n v="2966"/>
    <n v="2019"/>
    <x v="12"/>
    <s v="solar"/>
    <b v="1"/>
  </r>
  <r>
    <n v="58227"/>
    <s v="N"/>
    <s v="NAICS-22 Non-Cogen"/>
    <s v="PV"/>
    <s v="SUN"/>
    <n v="218303"/>
    <n v="24523"/>
    <n v="2019"/>
    <x v="12"/>
    <s v="solar"/>
    <b v="1"/>
  </r>
  <r>
    <n v="58228"/>
    <s v="N"/>
    <s v="NAICS-22 Non-Cogen"/>
    <s v="PV"/>
    <s v="SUN"/>
    <n v="173117"/>
    <n v="19447"/>
    <n v="2019"/>
    <x v="12"/>
    <s v="solar"/>
    <b v="1"/>
  </r>
  <r>
    <n v="58231"/>
    <s v="N"/>
    <s v="NAICS-22 Non-Cogen"/>
    <s v="PV"/>
    <s v="SUN"/>
    <n v="25558"/>
    <n v="2871"/>
    <n v="2019"/>
    <x v="12"/>
    <s v="solar"/>
    <b v="1"/>
  </r>
  <r>
    <n v="58232"/>
    <s v="N"/>
    <s v="Commercial NAICS Non-Cogen"/>
    <s v="PV"/>
    <s v="SUN"/>
    <n v="14082"/>
    <n v="1582"/>
    <n v="2019"/>
    <x v="12"/>
    <s v="solar"/>
    <b v="0"/>
  </r>
  <r>
    <n v="58233"/>
    <s v="N"/>
    <s v="NAICS-22 Non-Cogen"/>
    <s v="WT"/>
    <s v="WND"/>
    <n v="129854"/>
    <n v="14587"/>
    <n v="2019"/>
    <x v="10"/>
    <s v="wind"/>
    <b v="1"/>
  </r>
  <r>
    <n v="58234"/>
    <s v="N"/>
    <s v="NAICS-22 Non-Cogen"/>
    <s v="PV"/>
    <s v="SUN"/>
    <n v="290232"/>
    <n v="32603"/>
    <n v="2019"/>
    <x v="12"/>
    <s v="solar"/>
    <b v="1"/>
  </r>
  <r>
    <n v="58235"/>
    <s v="N"/>
    <s v="Electric Utility"/>
    <s v="GT"/>
    <s v="NG"/>
    <n v="828439"/>
    <n v="78859"/>
    <n v="2019"/>
    <x v="5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8"/>
    <s v="natural gas"/>
    <b v="0"/>
  </r>
  <r>
    <n v="58238"/>
    <s v="N"/>
    <s v="NAICS-22 Non-Cogen"/>
    <s v="WT"/>
    <s v="WND"/>
    <n v="257250"/>
    <n v="28898"/>
    <n v="2019"/>
    <x v="10"/>
    <s v="wind"/>
    <b v="1"/>
  </r>
  <r>
    <n v="58239"/>
    <s v="N"/>
    <s v="NAICS-22 Non-Cogen"/>
    <s v="PV"/>
    <s v="SUN"/>
    <n v="13462"/>
    <n v="1512"/>
    <n v="2019"/>
    <x v="12"/>
    <s v="solar"/>
    <b v="1"/>
  </r>
  <r>
    <n v="58240"/>
    <s v="N"/>
    <s v="NAICS-22 Non-Cogen"/>
    <s v="PV"/>
    <s v="SUN"/>
    <n v="25308"/>
    <n v="2843"/>
    <n v="2019"/>
    <x v="12"/>
    <s v="solar"/>
    <b v="1"/>
  </r>
  <r>
    <n v="58241"/>
    <s v="N"/>
    <s v="NAICS-22 Non-Cogen"/>
    <s v="PV"/>
    <s v="SUN"/>
    <n v="15195"/>
    <n v="1707"/>
    <n v="2019"/>
    <x v="12"/>
    <s v="solar"/>
    <b v="1"/>
  </r>
  <r>
    <n v="58242"/>
    <s v="N"/>
    <s v="NAICS-22 Non-Cogen"/>
    <s v="WT"/>
    <s v="WND"/>
    <n v="6492791"/>
    <n v="729363"/>
    <n v="2019"/>
    <x v="10"/>
    <s v="wind"/>
    <b v="1"/>
  </r>
  <r>
    <n v="58243"/>
    <s v="N"/>
    <s v="NAICS-22 Non-Cogen"/>
    <s v="PV"/>
    <s v="SUN"/>
    <n v="15722"/>
    <n v="1766"/>
    <n v="2019"/>
    <x v="12"/>
    <s v="solar"/>
    <b v="1"/>
  </r>
  <r>
    <n v="58244"/>
    <s v="N"/>
    <s v="Commercial NAICS Non-Cogen"/>
    <s v="PV"/>
    <s v="SUN"/>
    <n v="12794"/>
    <n v="1437"/>
    <n v="2019"/>
    <x v="12"/>
    <s v="solar"/>
    <b v="0"/>
  </r>
  <r>
    <n v="58245"/>
    <s v="Y"/>
    <s v="Commercial NAICS Cogen"/>
    <s v="IC"/>
    <s v="NG"/>
    <n v="85"/>
    <n v="24.5"/>
    <n v="2019"/>
    <x v="5"/>
    <s v="natural gas"/>
    <b v="0"/>
  </r>
  <r>
    <n v="58246"/>
    <s v="N"/>
    <s v="NAICS-22 Non-Cogen"/>
    <s v="IC"/>
    <s v="LFG"/>
    <n v="285044"/>
    <n v="25992"/>
    <n v="2019"/>
    <x v="9"/>
    <s v="biomass"/>
    <b v="1"/>
  </r>
  <r>
    <n v="58249"/>
    <s v="N"/>
    <s v="Commercial NAICS Non-Cogen"/>
    <s v="PV"/>
    <s v="SUN"/>
    <n v="43433"/>
    <n v="4879"/>
    <n v="2019"/>
    <x v="12"/>
    <s v="solar"/>
    <b v="0"/>
  </r>
  <r>
    <n v="58250"/>
    <s v="N"/>
    <s v="NAICS-22 Non-Cogen"/>
    <s v="IC"/>
    <s v="LFG"/>
    <n v="130660"/>
    <n v="12374"/>
    <n v="2019"/>
    <x v="9"/>
    <s v="biomass"/>
    <b v="1"/>
  </r>
  <r>
    <n v="58251"/>
    <s v="Y"/>
    <s v="Industrial NAICS Cogen"/>
    <s v="ST"/>
    <s v="PUR"/>
    <n v="326561"/>
    <n v="36684.14"/>
    <n v="2019"/>
    <x v="8"/>
    <s v="other"/>
    <b v="0"/>
  </r>
  <r>
    <n v="58252"/>
    <s v="N"/>
    <s v="NAICS-22 Non-Cogen"/>
    <s v="IC"/>
    <s v="LFG"/>
    <n v="31821"/>
    <n v="3231"/>
    <n v="2019"/>
    <x v="9"/>
    <s v="biomass"/>
    <b v="1"/>
  </r>
  <r>
    <n v="58253"/>
    <s v="N"/>
    <s v="Commercial NAICS Non-Cogen"/>
    <s v="FC"/>
    <s v="NG"/>
    <n v="0"/>
    <n v="0"/>
    <n v="2019"/>
    <x v="8"/>
    <s v="natural gas"/>
    <b v="0"/>
  </r>
  <r>
    <n v="58253"/>
    <s v="N"/>
    <s v="Commercial NAICS Non-Cogen"/>
    <s v="PV"/>
    <s v="SUN"/>
    <n v="14394"/>
    <n v="1617"/>
    <n v="2019"/>
    <x v="12"/>
    <s v="solar"/>
    <b v="0"/>
  </r>
  <r>
    <n v="58254"/>
    <s v="N"/>
    <s v="Electric Utility"/>
    <s v="GT"/>
    <s v="NG"/>
    <n v="777"/>
    <n v="46"/>
    <n v="2019"/>
    <x v="5"/>
    <s v="natural gas"/>
    <b v="1"/>
  </r>
  <r>
    <n v="58255"/>
    <s v="N"/>
    <s v="Electric Utility"/>
    <s v="IC"/>
    <s v="NG"/>
    <n v="231301"/>
    <n v="23141"/>
    <n v="2019"/>
    <x v="5"/>
    <s v="natural gas"/>
    <b v="1"/>
  </r>
  <r>
    <n v="58256"/>
    <s v="N"/>
    <s v="Electric Utility"/>
    <s v="BA"/>
    <s v="MWH"/>
    <n v="0"/>
    <n v="-698"/>
    <n v="2019"/>
    <x v="8"/>
    <s v="other"/>
    <b v="1"/>
  </r>
  <r>
    <n v="58256"/>
    <s v="N"/>
    <s v="Electric Utility"/>
    <s v="PV"/>
    <s v="SUN"/>
    <n v="13371"/>
    <n v="1502"/>
    <n v="2019"/>
    <x v="12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5"/>
    <s v="natural gas"/>
    <b v="0"/>
  </r>
  <r>
    <n v="58259"/>
    <s v="N"/>
    <s v="NAICS-22 Non-Cogen"/>
    <s v="PV"/>
    <s v="SUN"/>
    <n v="100317"/>
    <n v="11269"/>
    <n v="2019"/>
    <x v="12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2"/>
    <s v="solar"/>
    <b v="1"/>
  </r>
  <r>
    <n v="58262"/>
    <s v="N"/>
    <s v="NAICS-22 Non-Cogen"/>
    <s v="PV"/>
    <s v="SUN"/>
    <n v="346963"/>
    <n v="38976"/>
    <n v="2019"/>
    <x v="12"/>
    <s v="solar"/>
    <b v="1"/>
  </r>
  <r>
    <n v="58264"/>
    <s v="N"/>
    <s v="Commercial NAICS Non-Cogen"/>
    <s v="FC"/>
    <s v="LFG"/>
    <n v="442169"/>
    <n v="58603"/>
    <n v="2019"/>
    <x v="9"/>
    <s v="biomass"/>
    <b v="0"/>
  </r>
  <r>
    <n v="58265"/>
    <s v="Y"/>
    <s v="Commercial NAICS Cogen"/>
    <s v="GT"/>
    <s v="NG"/>
    <n v="88124"/>
    <n v="21008.26"/>
    <n v="2019"/>
    <x v="5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5"/>
    <s v="natural gas"/>
    <b v="1"/>
  </r>
  <r>
    <n v="58268"/>
    <s v="N"/>
    <s v="Commercial NAICS Non-Cogen"/>
    <s v="IC"/>
    <s v="LFG"/>
    <n v="0"/>
    <n v="0"/>
    <n v="2019"/>
    <x v="9"/>
    <s v="biomass"/>
    <b v="0"/>
  </r>
  <r>
    <n v="58270"/>
    <s v="N"/>
    <s v="NAICS-22 Non-Cogen"/>
    <s v="PV"/>
    <s v="SUN"/>
    <n v="48054"/>
    <n v="5398"/>
    <n v="2019"/>
    <x v="12"/>
    <s v="solar"/>
    <b v="1"/>
  </r>
  <r>
    <n v="58271"/>
    <s v="N"/>
    <s v="NAICS-22 Non-Cogen"/>
    <s v="PV"/>
    <s v="SUN"/>
    <n v="15401"/>
    <n v="1730"/>
    <n v="2019"/>
    <x v="12"/>
    <s v="solar"/>
    <b v="1"/>
  </r>
  <r>
    <n v="58272"/>
    <s v="N"/>
    <s v="NAICS-22 Non-Cogen"/>
    <s v="PV"/>
    <s v="SUN"/>
    <n v="23553"/>
    <n v="2646"/>
    <n v="2019"/>
    <x v="12"/>
    <s v="solar"/>
    <b v="1"/>
  </r>
  <r>
    <n v="58273"/>
    <s v="N"/>
    <s v="NAICS-22 Non-Cogen"/>
    <s v="PV"/>
    <s v="SUN"/>
    <n v="74455"/>
    <n v="8364"/>
    <n v="2019"/>
    <x v="12"/>
    <s v="solar"/>
    <b v="1"/>
  </r>
  <r>
    <n v="58274"/>
    <s v="N"/>
    <s v="NAICS-22 Non-Cogen"/>
    <s v="PV"/>
    <s v="SUN"/>
    <n v="79512"/>
    <n v="8932"/>
    <n v="2019"/>
    <x v="12"/>
    <s v="solar"/>
    <b v="1"/>
  </r>
  <r>
    <n v="58275"/>
    <s v="N"/>
    <s v="NAICS-22 Non-Cogen"/>
    <s v="PV"/>
    <s v="SUN"/>
    <n v="55324"/>
    <n v="6215"/>
    <n v="2019"/>
    <x v="12"/>
    <s v="solar"/>
    <b v="1"/>
  </r>
  <r>
    <n v="58276"/>
    <s v="N"/>
    <s v="NAICS-22 Non-Cogen"/>
    <s v="PV"/>
    <s v="SUN"/>
    <n v="61388"/>
    <n v="6896"/>
    <n v="2019"/>
    <x v="12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5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2"/>
    <s v="solar"/>
    <b v="1"/>
  </r>
  <r>
    <n v="58280"/>
    <s v="N"/>
    <s v="NAICS-22 Non-Cogen"/>
    <s v="PV"/>
    <s v="SUN"/>
    <n v="43390"/>
    <n v="4874"/>
    <n v="2019"/>
    <x v="12"/>
    <s v="solar"/>
    <b v="1"/>
  </r>
  <r>
    <n v="58281"/>
    <s v="N"/>
    <s v="NAICS-22 Non-Cogen"/>
    <s v="PV"/>
    <s v="SUN"/>
    <n v="123276"/>
    <n v="13848"/>
    <n v="2019"/>
    <x v="12"/>
    <s v="solar"/>
    <b v="1"/>
  </r>
  <r>
    <n v="58283"/>
    <s v="N"/>
    <s v="NAICS-22 Non-Cogen"/>
    <s v="PV"/>
    <s v="SUN"/>
    <n v="64646"/>
    <n v="7262"/>
    <n v="2019"/>
    <x v="12"/>
    <s v="solar"/>
    <b v="1"/>
  </r>
  <r>
    <n v="58284"/>
    <s v="N"/>
    <s v="Electric Utility"/>
    <s v="GT"/>
    <s v="NG"/>
    <n v="201972"/>
    <n v="19460"/>
    <n v="2019"/>
    <x v="5"/>
    <s v="natural gas"/>
    <b v="1"/>
  </r>
  <r>
    <n v="58289"/>
    <s v="N"/>
    <s v="NAICS-22 Non-Cogen"/>
    <s v="PV"/>
    <s v="SUN"/>
    <n v="30268"/>
    <n v="3400"/>
    <n v="2019"/>
    <x v="12"/>
    <s v="solar"/>
    <b v="1"/>
  </r>
  <r>
    <n v="58290"/>
    <s v="N"/>
    <s v="NAICS-22 Non-Cogen"/>
    <s v="PV"/>
    <s v="SUN"/>
    <n v="30481"/>
    <n v="3424"/>
    <n v="2019"/>
    <x v="12"/>
    <s v="solar"/>
    <b v="1"/>
  </r>
  <r>
    <n v="58292"/>
    <s v="N"/>
    <s v="NAICS-22 Non-Cogen"/>
    <s v="PV"/>
    <s v="SUN"/>
    <n v="19237"/>
    <n v="2161"/>
    <n v="2019"/>
    <x v="12"/>
    <s v="solar"/>
    <b v="1"/>
  </r>
  <r>
    <n v="58293"/>
    <s v="N"/>
    <s v="NAICS-22 Non-Cogen"/>
    <s v="PV"/>
    <s v="SUN"/>
    <n v="23126"/>
    <n v="2598"/>
    <n v="2019"/>
    <x v="12"/>
    <s v="solar"/>
    <b v="1"/>
  </r>
  <r>
    <n v="58295"/>
    <s v="N"/>
    <s v="NAICS-22 Non-Cogen"/>
    <s v="IC"/>
    <s v="LFG"/>
    <n v="39445"/>
    <n v="3807"/>
    <n v="2019"/>
    <x v="9"/>
    <s v="biomass"/>
    <b v="1"/>
  </r>
  <r>
    <n v="58296"/>
    <s v="N"/>
    <s v="NAICS-22 Non-Cogen"/>
    <s v="FC"/>
    <s v="NG"/>
    <n v="67844"/>
    <n v="7616"/>
    <n v="2019"/>
    <x v="8"/>
    <s v="natural gas"/>
    <b v="1"/>
  </r>
  <r>
    <n v="58297"/>
    <s v="N"/>
    <s v="NAICS-22 Non-Cogen"/>
    <s v="FC"/>
    <s v="NG"/>
    <n v="31711"/>
    <n v="3851"/>
    <n v="2019"/>
    <x v="8"/>
    <s v="natural gas"/>
    <b v="1"/>
  </r>
  <r>
    <n v="58298"/>
    <s v="N"/>
    <s v="NAICS-22 Non-Cogen"/>
    <s v="FC"/>
    <s v="NG"/>
    <n v="45530"/>
    <n v="4961"/>
    <n v="2019"/>
    <x v="8"/>
    <s v="natural gas"/>
    <b v="1"/>
  </r>
  <r>
    <n v="58299"/>
    <s v="N"/>
    <s v="NAICS-22 Non-Cogen"/>
    <s v="FC"/>
    <s v="NG"/>
    <n v="63674"/>
    <n v="8327"/>
    <n v="2019"/>
    <x v="8"/>
    <s v="natural gas"/>
    <b v="1"/>
  </r>
  <r>
    <n v="58300"/>
    <s v="N"/>
    <s v="NAICS-22 Non-Cogen"/>
    <s v="FC"/>
    <s v="NG"/>
    <n v="50117"/>
    <n v="5834"/>
    <n v="2019"/>
    <x v="8"/>
    <s v="natural gas"/>
    <b v="1"/>
  </r>
  <r>
    <n v="58301"/>
    <s v="N"/>
    <s v="NAICS-22 Non-Cogen"/>
    <s v="FC"/>
    <s v="NG"/>
    <n v="58195"/>
    <n v="6970"/>
    <n v="2019"/>
    <x v="8"/>
    <s v="natural gas"/>
    <b v="1"/>
  </r>
  <r>
    <n v="58302"/>
    <s v="N"/>
    <s v="NAICS-22 Non-Cogen"/>
    <s v="FC"/>
    <s v="NG"/>
    <n v="59689"/>
    <n v="6977"/>
    <n v="2019"/>
    <x v="8"/>
    <s v="natural gas"/>
    <b v="1"/>
  </r>
  <r>
    <n v="58303"/>
    <s v="N"/>
    <s v="NAICS-22 Non-Cogen"/>
    <s v="FC"/>
    <s v="NG"/>
    <n v="31142"/>
    <n v="4196"/>
    <n v="2019"/>
    <x v="8"/>
    <s v="natural gas"/>
    <b v="1"/>
  </r>
  <r>
    <n v="58304"/>
    <s v="N"/>
    <s v="NAICS-22 Non-Cogen"/>
    <s v="PV"/>
    <s v="SUN"/>
    <n v="63312"/>
    <n v="7112"/>
    <n v="2019"/>
    <x v="12"/>
    <s v="solar"/>
    <b v="1"/>
  </r>
  <r>
    <n v="58305"/>
    <s v="N"/>
    <s v="NAICS-22 Non-Cogen"/>
    <s v="PV"/>
    <s v="SUN"/>
    <n v="15571"/>
    <n v="1749"/>
    <n v="2019"/>
    <x v="12"/>
    <s v="solar"/>
    <b v="1"/>
  </r>
  <r>
    <n v="58306"/>
    <s v="N"/>
    <s v="NAICS-22 Non-Cogen"/>
    <s v="PV"/>
    <s v="SUN"/>
    <n v="59277"/>
    <n v="6659"/>
    <n v="2019"/>
    <x v="12"/>
    <s v="solar"/>
    <b v="1"/>
  </r>
  <r>
    <n v="58307"/>
    <s v="N"/>
    <s v="NAICS-22 Non-Cogen"/>
    <s v="PV"/>
    <s v="SUN"/>
    <n v="58690"/>
    <n v="6593"/>
    <n v="2019"/>
    <x v="12"/>
    <s v="solar"/>
    <b v="1"/>
  </r>
  <r>
    <n v="58308"/>
    <s v="N"/>
    <s v="NAICS-22 Non-Cogen"/>
    <s v="PV"/>
    <s v="SUN"/>
    <n v="65688"/>
    <n v="7379"/>
    <n v="2019"/>
    <x v="12"/>
    <s v="solar"/>
    <b v="1"/>
  </r>
  <r>
    <n v="58309"/>
    <s v="N"/>
    <s v="NAICS-22 Non-Cogen"/>
    <s v="PV"/>
    <s v="SUN"/>
    <n v="58708"/>
    <n v="6595"/>
    <n v="2019"/>
    <x v="12"/>
    <s v="solar"/>
    <b v="1"/>
  </r>
  <r>
    <n v="58310"/>
    <s v="N"/>
    <s v="Industrial NAICS Non-Cogen"/>
    <s v="ST"/>
    <s v="PC"/>
    <n v="0"/>
    <n v="0"/>
    <n v="2019"/>
    <x v="11"/>
    <s v="petroleum"/>
    <b v="0"/>
  </r>
  <r>
    <n v="58310"/>
    <s v="N"/>
    <s v="Industrial NAICS Non-Cogen"/>
    <s v="ST"/>
    <s v="WH"/>
    <n v="1739088"/>
    <n v="195359"/>
    <n v="2019"/>
    <x v="8"/>
    <s v="other"/>
    <b v="0"/>
  </r>
  <r>
    <n v="58311"/>
    <s v="N"/>
    <s v="NAICS-22 Non-Cogen"/>
    <s v="PV"/>
    <s v="SUN"/>
    <n v="83010"/>
    <n v="9325"/>
    <n v="2019"/>
    <x v="12"/>
    <s v="solar"/>
    <b v="1"/>
  </r>
  <r>
    <n v="58312"/>
    <s v="N"/>
    <s v="NAICS-22 Non-Cogen"/>
    <s v="PV"/>
    <s v="SUN"/>
    <n v="73280"/>
    <n v="8232"/>
    <n v="2019"/>
    <x v="12"/>
    <s v="solar"/>
    <b v="1"/>
  </r>
  <r>
    <n v="58313"/>
    <s v="N"/>
    <s v="NAICS-22 Non-Cogen"/>
    <s v="PV"/>
    <s v="SUN"/>
    <n v="77938"/>
    <n v="8755"/>
    <n v="2019"/>
    <x v="12"/>
    <s v="solar"/>
    <b v="1"/>
  </r>
  <r>
    <n v="58314"/>
    <s v="N"/>
    <s v="NAICS-22 Non-Cogen"/>
    <s v="PV"/>
    <s v="SUN"/>
    <n v="69667"/>
    <n v="7826"/>
    <n v="2019"/>
    <x v="12"/>
    <s v="solar"/>
    <b v="1"/>
  </r>
  <r>
    <n v="58315"/>
    <s v="N"/>
    <s v="NAICS-22 Non-Cogen"/>
    <s v="PV"/>
    <s v="SUN"/>
    <n v="79308"/>
    <n v="8909"/>
    <n v="2019"/>
    <x v="12"/>
    <s v="solar"/>
    <b v="1"/>
  </r>
  <r>
    <n v="58316"/>
    <s v="N"/>
    <s v="NAICS-22 Non-Cogen"/>
    <s v="PV"/>
    <s v="SUN"/>
    <n v="75622"/>
    <n v="8495"/>
    <n v="2019"/>
    <x v="12"/>
    <s v="solar"/>
    <b v="1"/>
  </r>
  <r>
    <n v="58317"/>
    <s v="N"/>
    <s v="NAICS-22 Non-Cogen"/>
    <s v="PV"/>
    <s v="SUN"/>
    <n v="71750"/>
    <n v="8060"/>
    <n v="2019"/>
    <x v="12"/>
    <s v="solar"/>
    <b v="1"/>
  </r>
  <r>
    <n v="58318"/>
    <s v="N"/>
    <s v="NAICS-22 Non-Cogen"/>
    <s v="PV"/>
    <s v="SUN"/>
    <n v="12159"/>
    <n v="1366"/>
    <n v="2019"/>
    <x v="12"/>
    <s v="solar"/>
    <b v="1"/>
  </r>
  <r>
    <n v="58319"/>
    <s v="N"/>
    <s v="NAICS-22 Non-Cogen"/>
    <s v="BT"/>
    <s v="GEO"/>
    <n v="1115734"/>
    <n v="125335"/>
    <n v="2019"/>
    <x v="13"/>
    <s v="geothermal"/>
    <b v="1"/>
  </r>
  <r>
    <n v="58319"/>
    <s v="N"/>
    <s v="NAICS-22 Non-Cogen"/>
    <s v="PV"/>
    <s v="SUN"/>
    <n v="225906"/>
    <n v="25377"/>
    <n v="2019"/>
    <x v="12"/>
    <s v="solar"/>
    <b v="1"/>
  </r>
  <r>
    <n v="58320"/>
    <s v="N"/>
    <s v="NAICS-22 Non-Cogen"/>
    <s v="IC"/>
    <s v="LFG"/>
    <n v="134030"/>
    <n v="12786"/>
    <n v="2019"/>
    <x v="9"/>
    <s v="biomass"/>
    <b v="1"/>
  </r>
  <r>
    <n v="58321"/>
    <s v="N"/>
    <s v="NAICS-22 Non-Cogen"/>
    <s v="WT"/>
    <s v="WND"/>
    <n v="4849185"/>
    <n v="544730"/>
    <n v="2019"/>
    <x v="10"/>
    <s v="wind"/>
    <b v="1"/>
  </r>
  <r>
    <n v="58322"/>
    <s v="N"/>
    <s v="NAICS-22 Non-Cogen"/>
    <s v="WT"/>
    <s v="WND"/>
    <n v="5742085"/>
    <n v="645033"/>
    <n v="2019"/>
    <x v="10"/>
    <s v="wind"/>
    <b v="1"/>
  </r>
  <r>
    <n v="58323"/>
    <s v="N"/>
    <s v="NAICS-22 Non-Cogen"/>
    <s v="PV"/>
    <s v="SUN"/>
    <n v="74322"/>
    <n v="8349"/>
    <n v="2019"/>
    <x v="12"/>
    <s v="solar"/>
    <b v="1"/>
  </r>
  <r>
    <n v="58324"/>
    <s v="N"/>
    <s v="NAICS-22 Non-Cogen"/>
    <s v="WT"/>
    <s v="WND"/>
    <n v="1835120"/>
    <n v="206147"/>
    <n v="2019"/>
    <x v="10"/>
    <s v="wind"/>
    <b v="1"/>
  </r>
  <r>
    <n v="58325"/>
    <s v="N"/>
    <s v="Electric Utility"/>
    <s v="GT"/>
    <s v="NG"/>
    <n v="1211701"/>
    <n v="110115"/>
    <n v="2019"/>
    <x v="5"/>
    <s v="natural gas"/>
    <b v="1"/>
  </r>
  <r>
    <n v="58326"/>
    <s v="Y"/>
    <s v="Commercial NAICS Cogen"/>
    <s v="IC"/>
    <s v="NG"/>
    <n v="80632"/>
    <n v="8375.9069999999992"/>
    <n v="2019"/>
    <x v="5"/>
    <s v="natural gas"/>
    <b v="0"/>
  </r>
  <r>
    <n v="58326"/>
    <s v="Y"/>
    <s v="Commercial NAICS Cogen"/>
    <s v="IC"/>
    <s v="OBG"/>
    <n v="249498"/>
    <n v="26191.093000000001"/>
    <n v="2019"/>
    <x v="9"/>
    <s v="biomass"/>
    <b v="0"/>
  </r>
  <r>
    <n v="58327"/>
    <s v="Y"/>
    <s v="Commercial NAICS Cogen"/>
    <s v="IC"/>
    <s v="NG"/>
    <n v="111624"/>
    <n v="15274"/>
    <n v="2019"/>
    <x v="5"/>
    <s v="natural gas"/>
    <b v="0"/>
  </r>
  <r>
    <n v="58328"/>
    <s v="Y"/>
    <s v="Commercial NAICS Cogen"/>
    <s v="GT"/>
    <s v="NG"/>
    <n v="203165"/>
    <n v="36091"/>
    <n v="2019"/>
    <x v="5"/>
    <s v="natural gas"/>
    <b v="0"/>
  </r>
  <r>
    <n v="58329"/>
    <s v="N"/>
    <s v="NAICS-22 Non-Cogen"/>
    <s v="PV"/>
    <s v="SUN"/>
    <n v="45408"/>
    <n v="5101"/>
    <n v="2019"/>
    <x v="12"/>
    <s v="solar"/>
    <b v="1"/>
  </r>
  <r>
    <n v="58332"/>
    <s v="N"/>
    <s v="NAICS-22 Non-Cogen"/>
    <s v="PV"/>
    <s v="SUN"/>
    <n v="67050"/>
    <n v="7532"/>
    <n v="2019"/>
    <x v="12"/>
    <s v="solar"/>
    <b v="1"/>
  </r>
  <r>
    <n v="58333"/>
    <s v="N"/>
    <s v="NAICS-22 Non-Cogen"/>
    <s v="PV"/>
    <s v="SUN"/>
    <n v="73129"/>
    <n v="8215"/>
    <n v="2019"/>
    <x v="12"/>
    <s v="solar"/>
    <b v="1"/>
  </r>
  <r>
    <n v="58334"/>
    <s v="N"/>
    <s v="NAICS-22 Non-Cogen"/>
    <s v="PV"/>
    <s v="SUN"/>
    <n v="71299"/>
    <n v="8009"/>
    <n v="2019"/>
    <x v="12"/>
    <s v="solar"/>
    <b v="1"/>
  </r>
  <r>
    <n v="58335"/>
    <s v="N"/>
    <s v="NAICS-22 Non-Cogen"/>
    <s v="PV"/>
    <s v="SUN"/>
    <n v="68109"/>
    <n v="7651"/>
    <n v="2019"/>
    <x v="12"/>
    <s v="solar"/>
    <b v="1"/>
  </r>
  <r>
    <n v="58336"/>
    <s v="N"/>
    <s v="NAICS-22 Non-Cogen"/>
    <s v="PV"/>
    <s v="SUN"/>
    <n v="71226"/>
    <n v="8001"/>
    <n v="2019"/>
    <x v="12"/>
    <s v="solar"/>
    <b v="1"/>
  </r>
  <r>
    <n v="58337"/>
    <s v="N"/>
    <s v="NAICS-22 Non-Cogen"/>
    <s v="PV"/>
    <s v="SUN"/>
    <n v="72089"/>
    <n v="8098"/>
    <n v="2019"/>
    <x v="12"/>
    <s v="solar"/>
    <b v="1"/>
  </r>
  <r>
    <n v="58338"/>
    <s v="N"/>
    <s v="NAICS-22 Non-Cogen"/>
    <s v="PV"/>
    <s v="SUN"/>
    <n v="70796"/>
    <n v="7953"/>
    <n v="2019"/>
    <x v="12"/>
    <s v="solar"/>
    <b v="1"/>
  </r>
  <r>
    <n v="58339"/>
    <s v="N"/>
    <s v="NAICS-22 Non-Cogen"/>
    <s v="PV"/>
    <s v="SUN"/>
    <n v="76174"/>
    <n v="8557"/>
    <n v="2019"/>
    <x v="12"/>
    <s v="solar"/>
    <b v="1"/>
  </r>
  <r>
    <n v="58340"/>
    <s v="N"/>
    <s v="NAICS-22 Non-Cogen"/>
    <s v="PV"/>
    <s v="SUN"/>
    <n v="70334"/>
    <n v="7901"/>
    <n v="2019"/>
    <x v="12"/>
    <s v="solar"/>
    <b v="1"/>
  </r>
  <r>
    <n v="58341"/>
    <s v="N"/>
    <s v="NAICS-22 Non-Cogen"/>
    <s v="PV"/>
    <s v="SUN"/>
    <n v="72854"/>
    <n v="8184"/>
    <n v="2019"/>
    <x v="12"/>
    <s v="solar"/>
    <b v="1"/>
  </r>
  <r>
    <n v="58342"/>
    <s v="N"/>
    <s v="NAICS-22 Non-Cogen"/>
    <s v="PV"/>
    <s v="SUN"/>
    <n v="69639"/>
    <n v="7823"/>
    <n v="2019"/>
    <x v="12"/>
    <s v="solar"/>
    <b v="1"/>
  </r>
  <r>
    <n v="58343"/>
    <s v="N"/>
    <s v="NAICS-22 Non-Cogen"/>
    <s v="PV"/>
    <s v="SUN"/>
    <n v="70889"/>
    <n v="7963"/>
    <n v="2019"/>
    <x v="12"/>
    <s v="solar"/>
    <b v="1"/>
  </r>
  <r>
    <n v="58344"/>
    <s v="N"/>
    <s v="NAICS-22 Non-Cogen"/>
    <s v="PV"/>
    <s v="SUN"/>
    <n v="76166"/>
    <n v="8556"/>
    <n v="2019"/>
    <x v="12"/>
    <s v="solar"/>
    <b v="1"/>
  </r>
  <r>
    <n v="58345"/>
    <s v="N"/>
    <s v="NAICS-22 Non-Cogen"/>
    <s v="PV"/>
    <s v="SUN"/>
    <n v="79459"/>
    <n v="8926"/>
    <n v="2019"/>
    <x v="12"/>
    <s v="solar"/>
    <b v="1"/>
  </r>
  <r>
    <n v="58346"/>
    <s v="N"/>
    <s v="NAICS-22 Non-Cogen"/>
    <s v="PV"/>
    <s v="SUN"/>
    <n v="79467"/>
    <n v="8927"/>
    <n v="2019"/>
    <x v="12"/>
    <s v="solar"/>
    <b v="1"/>
  </r>
  <r>
    <n v="58347"/>
    <s v="N"/>
    <s v="NAICS-22 Non-Cogen"/>
    <s v="PV"/>
    <s v="SUN"/>
    <n v="80901"/>
    <n v="9088"/>
    <n v="2019"/>
    <x v="12"/>
    <s v="solar"/>
    <b v="1"/>
  </r>
  <r>
    <n v="58348"/>
    <s v="N"/>
    <s v="NAICS-22 Non-Cogen"/>
    <s v="PV"/>
    <s v="SUN"/>
    <n v="77012"/>
    <n v="8651"/>
    <n v="2019"/>
    <x v="12"/>
    <s v="solar"/>
    <b v="1"/>
  </r>
  <r>
    <n v="58349"/>
    <s v="N"/>
    <s v="NAICS-22 Non-Cogen"/>
    <s v="PV"/>
    <s v="SUN"/>
    <n v="79095"/>
    <n v="8885"/>
    <n v="2019"/>
    <x v="12"/>
    <s v="solar"/>
    <b v="1"/>
  </r>
  <r>
    <n v="58350"/>
    <s v="N"/>
    <s v="NAICS-22 Non-Cogen"/>
    <s v="PV"/>
    <s v="SUN"/>
    <n v="74715"/>
    <n v="8393"/>
    <n v="2019"/>
    <x v="12"/>
    <s v="solar"/>
    <b v="1"/>
  </r>
  <r>
    <n v="58351"/>
    <s v="N"/>
    <s v="NAICS-22 Non-Cogen"/>
    <s v="WT"/>
    <s v="WND"/>
    <n v="3361599"/>
    <n v="377623"/>
    <n v="2019"/>
    <x v="10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9"/>
    <s v="biomass"/>
    <b v="0"/>
  </r>
  <r>
    <n v="58354"/>
    <s v="N"/>
    <s v="NAICS-22 Non-Cogen"/>
    <s v="PV"/>
    <s v="SUN"/>
    <n v="28656"/>
    <n v="3219"/>
    <n v="2019"/>
    <x v="12"/>
    <s v="solar"/>
    <b v="1"/>
  </r>
  <r>
    <n v="58355"/>
    <s v="N"/>
    <s v="NAICS-22 Non-Cogen"/>
    <s v="PV"/>
    <s v="SUN"/>
    <n v="28585"/>
    <n v="3211"/>
    <n v="2019"/>
    <x v="12"/>
    <s v="solar"/>
    <b v="1"/>
  </r>
  <r>
    <n v="58356"/>
    <s v="N"/>
    <s v="NAICS-22 Non-Cogen"/>
    <s v="PV"/>
    <s v="SUN"/>
    <n v="77662"/>
    <n v="8724"/>
    <n v="2019"/>
    <x v="12"/>
    <s v="solar"/>
    <b v="1"/>
  </r>
  <r>
    <n v="58357"/>
    <s v="N"/>
    <s v="Commercial NAICS Non-Cogen"/>
    <s v="PV"/>
    <s v="SUN"/>
    <n v="50482"/>
    <n v="5671"/>
    <n v="2019"/>
    <x v="12"/>
    <s v="solar"/>
    <b v="0"/>
  </r>
  <r>
    <n v="58358"/>
    <s v="N"/>
    <s v="Commercial NAICS Non-Cogen"/>
    <s v="PV"/>
    <s v="SUN"/>
    <n v="48125"/>
    <n v="5406"/>
    <n v="2019"/>
    <x v="12"/>
    <s v="solar"/>
    <b v="0"/>
  </r>
  <r>
    <n v="58359"/>
    <s v="N"/>
    <s v="Commercial NAICS Non-Cogen"/>
    <s v="PV"/>
    <s v="SUN"/>
    <n v="31085"/>
    <n v="3492"/>
    <n v="2019"/>
    <x v="12"/>
    <s v="solar"/>
    <b v="0"/>
  </r>
  <r>
    <n v="58360"/>
    <s v="N"/>
    <s v="Commercial NAICS Non-Cogen"/>
    <s v="PV"/>
    <s v="SUN"/>
    <n v="28824"/>
    <n v="3238"/>
    <n v="2019"/>
    <x v="12"/>
    <s v="solar"/>
    <b v="0"/>
  </r>
  <r>
    <n v="58361"/>
    <s v="N"/>
    <s v="Commercial NAICS Non-Cogen"/>
    <s v="PV"/>
    <s v="SUN"/>
    <n v="39924"/>
    <n v="4485"/>
    <n v="2019"/>
    <x v="12"/>
    <s v="solar"/>
    <b v="0"/>
  </r>
  <r>
    <n v="58363"/>
    <s v="N"/>
    <s v="NAICS-22 Non-Cogen"/>
    <s v="WT"/>
    <s v="WND"/>
    <n v="2919322"/>
    <n v="327940"/>
    <n v="2019"/>
    <x v="10"/>
    <s v="wind"/>
    <b v="1"/>
  </r>
  <r>
    <n v="58366"/>
    <s v="N"/>
    <s v="NAICS-22 Non-Cogen"/>
    <s v="PV"/>
    <s v="SUN"/>
    <n v="334654"/>
    <n v="37593"/>
    <n v="2019"/>
    <x v="12"/>
    <s v="solar"/>
    <b v="1"/>
  </r>
  <r>
    <n v="58370"/>
    <s v="N"/>
    <s v="NAICS-22 Non-Cogen"/>
    <s v="PV"/>
    <s v="SUN"/>
    <n v="13077"/>
    <n v="1469"/>
    <n v="2019"/>
    <x v="12"/>
    <s v="solar"/>
    <b v="1"/>
  </r>
  <r>
    <n v="58371"/>
    <s v="N"/>
    <s v="NAICS-22 Non-Cogen"/>
    <s v="PV"/>
    <s v="SUN"/>
    <n v="36986"/>
    <n v="4155"/>
    <n v="2019"/>
    <x v="12"/>
    <s v="solar"/>
    <b v="1"/>
  </r>
  <r>
    <n v="58372"/>
    <s v="N"/>
    <s v="NAICS-22 Non-Cogen"/>
    <s v="WT"/>
    <s v="WND"/>
    <n v="3853934"/>
    <n v="432929"/>
    <n v="2019"/>
    <x v="10"/>
    <s v="wind"/>
    <b v="1"/>
  </r>
  <r>
    <n v="58373"/>
    <s v="N"/>
    <s v="NAICS-22 Non-Cogen"/>
    <s v="PV"/>
    <s v="SUN"/>
    <n v="420263"/>
    <n v="47210"/>
    <n v="2019"/>
    <x v="12"/>
    <s v="solar"/>
    <b v="1"/>
  </r>
  <r>
    <n v="58374"/>
    <s v="N"/>
    <s v="NAICS-22 Non-Cogen"/>
    <s v="PV"/>
    <s v="SUN"/>
    <n v="397901"/>
    <n v="44698"/>
    <n v="2019"/>
    <x v="12"/>
    <s v="solar"/>
    <b v="1"/>
  </r>
  <r>
    <n v="58375"/>
    <s v="Y"/>
    <s v="Commercial NAICS Cogen"/>
    <s v="IC"/>
    <s v="NG"/>
    <n v="3560"/>
    <n v="571"/>
    <n v="2019"/>
    <x v="5"/>
    <s v="natural gas"/>
    <b v="0"/>
  </r>
  <r>
    <n v="58376"/>
    <s v="N"/>
    <s v="NAICS-22 Non-Cogen"/>
    <s v="PV"/>
    <s v="SUN"/>
    <n v="20404"/>
    <n v="2292"/>
    <n v="2019"/>
    <x v="12"/>
    <s v="solar"/>
    <b v="1"/>
  </r>
  <r>
    <n v="58377"/>
    <s v="N"/>
    <s v="NAICS-22 Non-Cogen"/>
    <s v="IC"/>
    <s v="LFG"/>
    <n v="191720"/>
    <n v="17158"/>
    <n v="2019"/>
    <x v="9"/>
    <s v="biomass"/>
    <b v="1"/>
  </r>
  <r>
    <n v="58379"/>
    <s v="N"/>
    <s v="NAICS-22 Non-Cogen"/>
    <s v="IC"/>
    <s v="LFG"/>
    <n v="140273"/>
    <n v="11923"/>
    <n v="2019"/>
    <x v="9"/>
    <s v="biomass"/>
    <b v="1"/>
  </r>
  <r>
    <n v="58380"/>
    <s v="N"/>
    <s v="Commercial NAICS Non-Cogen"/>
    <s v="IC"/>
    <s v="LFG"/>
    <n v="377561"/>
    <n v="36884.461000000003"/>
    <n v="2019"/>
    <x v="9"/>
    <s v="biomass"/>
    <b v="0"/>
  </r>
  <r>
    <n v="58380"/>
    <s v="N"/>
    <s v="Commercial NAICS Non-Cogen"/>
    <s v="IC"/>
    <s v="NG"/>
    <n v="139"/>
    <n v="13.539"/>
    <n v="2019"/>
    <x v="5"/>
    <s v="natural gas"/>
    <b v="0"/>
  </r>
  <r>
    <n v="58381"/>
    <s v="N"/>
    <s v="Electric Utility"/>
    <s v="PV"/>
    <s v="SUN"/>
    <n v="22754"/>
    <n v="2556"/>
    <n v="2019"/>
    <x v="12"/>
    <s v="solar"/>
    <b v="1"/>
  </r>
  <r>
    <n v="58383"/>
    <s v="N"/>
    <s v="Electric Utility"/>
    <s v="PV"/>
    <s v="SUN"/>
    <n v="326222"/>
    <n v="36646"/>
    <n v="2019"/>
    <x v="12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2"/>
    <s v="solar"/>
    <b v="1"/>
  </r>
  <r>
    <n v="58387"/>
    <s v="N"/>
    <s v="NAICS-22 Non-Cogen"/>
    <s v="PV"/>
    <s v="SUN"/>
    <n v="27597"/>
    <n v="3100"/>
    <n v="2019"/>
    <x v="12"/>
    <s v="solar"/>
    <b v="1"/>
  </r>
  <r>
    <n v="58388"/>
    <s v="N"/>
    <s v="NAICS-22 Non-Cogen"/>
    <s v="PV"/>
    <s v="SUN"/>
    <n v="7676977"/>
    <n v="862388"/>
    <n v="2019"/>
    <x v="12"/>
    <s v="solar"/>
    <b v="1"/>
  </r>
  <r>
    <n v="58389"/>
    <s v="N"/>
    <s v="NAICS-22 Non-Cogen"/>
    <s v="PV"/>
    <s v="SUN"/>
    <n v="6736731"/>
    <n v="756766"/>
    <n v="2019"/>
    <x v="12"/>
    <s v="solar"/>
    <b v="1"/>
  </r>
  <r>
    <n v="58391"/>
    <s v="N"/>
    <s v="NAICS-22 Non-Cogen"/>
    <s v="PV"/>
    <s v="SUN"/>
    <n v="129221"/>
    <n v="14516"/>
    <n v="2019"/>
    <x v="12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10"/>
    <s v="wind"/>
    <b v="1"/>
  </r>
  <r>
    <n v="58395"/>
    <s v="N"/>
    <s v="NAICS-22 Non-Cogen"/>
    <s v="WT"/>
    <s v="WND"/>
    <n v="2195999"/>
    <n v="246686"/>
    <n v="2019"/>
    <x v="10"/>
    <s v="wind"/>
    <b v="1"/>
  </r>
  <r>
    <n v="58397"/>
    <s v="N"/>
    <s v="NAICS-22 Non-Cogen"/>
    <s v="IC"/>
    <s v="LFG"/>
    <n v="111491"/>
    <n v="10422"/>
    <n v="2019"/>
    <x v="9"/>
    <s v="biomass"/>
    <b v="1"/>
  </r>
  <r>
    <n v="58398"/>
    <s v="N"/>
    <s v="NAICS-22 Non-Cogen"/>
    <s v="PV"/>
    <s v="SUN"/>
    <n v="231621"/>
    <n v="26019"/>
    <n v="2019"/>
    <x v="12"/>
    <s v="solar"/>
    <b v="1"/>
  </r>
  <r>
    <n v="58399"/>
    <s v="N"/>
    <s v="Commercial NAICS Non-Cogen"/>
    <s v="IC"/>
    <s v="OBG"/>
    <n v="9600"/>
    <n v="424"/>
    <n v="2019"/>
    <x v="9"/>
    <s v="biomass"/>
    <b v="0"/>
  </r>
  <r>
    <n v="58400"/>
    <s v="N"/>
    <s v="Commercial NAICS Non-Cogen"/>
    <s v="GT"/>
    <s v="NG"/>
    <n v="3416"/>
    <n v="238"/>
    <n v="2019"/>
    <x v="5"/>
    <s v="natural gas"/>
    <b v="0"/>
  </r>
  <r>
    <n v="58401"/>
    <s v="N"/>
    <s v="NAICS-22 Non-Cogen"/>
    <s v="PV"/>
    <s v="SUN"/>
    <n v="110223"/>
    <n v="12382"/>
    <n v="2019"/>
    <x v="12"/>
    <s v="solar"/>
    <b v="1"/>
  </r>
  <r>
    <n v="58402"/>
    <s v="N"/>
    <s v="NAICS-22 Non-Cogen"/>
    <s v="PV"/>
    <s v="SUN"/>
    <n v="22265"/>
    <n v="2501"/>
    <n v="2019"/>
    <x v="12"/>
    <s v="solar"/>
    <b v="1"/>
  </r>
  <r>
    <n v="58403"/>
    <s v="N"/>
    <s v="NAICS-22 Non-Cogen"/>
    <s v="PV"/>
    <s v="SUN"/>
    <n v="40122"/>
    <n v="4507"/>
    <n v="2019"/>
    <x v="12"/>
    <s v="solar"/>
    <b v="1"/>
  </r>
  <r>
    <n v="58404"/>
    <s v="N"/>
    <s v="Commercial NAICS Non-Cogen"/>
    <s v="WT"/>
    <s v="WND"/>
    <n v="422951"/>
    <n v="47512"/>
    <n v="2019"/>
    <x v="10"/>
    <s v="wind"/>
    <b v="0"/>
  </r>
  <r>
    <n v="58405"/>
    <s v="N"/>
    <s v="Electric Utility"/>
    <s v="BA"/>
    <s v="MWH"/>
    <n v="0"/>
    <n v="-240"/>
    <n v="2019"/>
    <x v="8"/>
    <s v="other"/>
    <b v="1"/>
  </r>
  <r>
    <n v="58407"/>
    <s v="N"/>
    <s v="NAICS-22 Non-Cogen"/>
    <s v="WT"/>
    <s v="WND"/>
    <n v="15516"/>
    <n v="1743"/>
    <n v="2019"/>
    <x v="10"/>
    <s v="wind"/>
    <b v="1"/>
  </r>
  <r>
    <n v="58408"/>
    <s v="N"/>
    <s v="NAICS-22 Non-Cogen"/>
    <s v="PV"/>
    <s v="SUN"/>
    <n v="309245"/>
    <n v="34739"/>
    <n v="2019"/>
    <x v="12"/>
    <s v="solar"/>
    <b v="1"/>
  </r>
  <r>
    <n v="58410"/>
    <s v="N"/>
    <s v="NAICS-22 Non-Cogen"/>
    <s v="PV"/>
    <s v="SUN"/>
    <n v="43007"/>
    <n v="4831"/>
    <n v="2019"/>
    <x v="12"/>
    <s v="solar"/>
    <b v="1"/>
  </r>
  <r>
    <n v="58411"/>
    <s v="N"/>
    <s v="NAICS-22 Non-Cogen"/>
    <s v="PV"/>
    <s v="SUN"/>
    <n v="5536"/>
    <n v="622"/>
    <n v="2019"/>
    <x v="12"/>
    <s v="solar"/>
    <b v="1"/>
  </r>
  <r>
    <n v="58412"/>
    <s v="N"/>
    <s v="NAICS-22 Non-Cogen"/>
    <s v="PV"/>
    <s v="SUN"/>
    <n v="13495"/>
    <n v="1516"/>
    <n v="2019"/>
    <x v="12"/>
    <s v="solar"/>
    <b v="1"/>
  </r>
  <r>
    <n v="58414"/>
    <s v="N"/>
    <s v="Electric Utility"/>
    <s v="WT"/>
    <s v="WND"/>
    <n v="44661"/>
    <n v="5017"/>
    <n v="2019"/>
    <x v="10"/>
    <s v="wind"/>
    <b v="1"/>
  </r>
  <r>
    <n v="58416"/>
    <s v="N"/>
    <s v="NAICS-22 Non-Cogen"/>
    <s v="WT"/>
    <s v="WND"/>
    <n v="6088264"/>
    <n v="683921"/>
    <n v="2019"/>
    <x v="10"/>
    <s v="wind"/>
    <b v="1"/>
  </r>
  <r>
    <n v="58417"/>
    <s v="N"/>
    <s v="NAICS-22 Non-Cogen"/>
    <s v="PV"/>
    <s v="SUN"/>
    <n v="211991"/>
    <n v="23814"/>
    <n v="2019"/>
    <x v="12"/>
    <s v="solar"/>
    <b v="1"/>
  </r>
  <r>
    <n v="58418"/>
    <s v="N"/>
    <s v="NAICS-22 Non-Cogen"/>
    <s v="PV"/>
    <s v="SUN"/>
    <n v="88968"/>
    <n v="9994"/>
    <n v="2019"/>
    <x v="12"/>
    <s v="solar"/>
    <b v="1"/>
  </r>
  <r>
    <n v="58419"/>
    <s v="N"/>
    <s v="NAICS-22 Non-Cogen"/>
    <s v="PV"/>
    <s v="SUN"/>
    <n v="87774"/>
    <n v="9860"/>
    <n v="2019"/>
    <x v="12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8"/>
    <s v="natural gas"/>
    <b v="0"/>
  </r>
  <r>
    <n v="58422"/>
    <s v="Y"/>
    <s v="Commercial NAICS Cogen"/>
    <s v="PV"/>
    <s v="SUN"/>
    <n v="8102"/>
    <n v="910"/>
    <n v="2019"/>
    <x v="12"/>
    <s v="solar"/>
    <b v="0"/>
  </r>
  <r>
    <n v="58423"/>
    <s v="N"/>
    <s v="NAICS-22 Non-Cogen"/>
    <s v="PV"/>
    <s v="SUN"/>
    <n v="14563"/>
    <n v="1636"/>
    <n v="2019"/>
    <x v="12"/>
    <s v="solar"/>
    <b v="1"/>
  </r>
  <r>
    <n v="58424"/>
    <s v="N"/>
    <s v="NAICS-22 Non-Cogen"/>
    <s v="WT"/>
    <s v="WND"/>
    <n v="0"/>
    <n v="0"/>
    <n v="2019"/>
    <x v="10"/>
    <s v="wind"/>
    <b v="1"/>
  </r>
  <r>
    <n v="58425"/>
    <s v="N"/>
    <s v="NAICS-22 Non-Cogen"/>
    <s v="WT"/>
    <s v="WND"/>
    <n v="429264"/>
    <n v="48221"/>
    <n v="2019"/>
    <x v="10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5"/>
    <s v="natural gas"/>
    <b v="0"/>
  </r>
  <r>
    <n v="58429"/>
    <s v="N"/>
    <s v="NAICS-22 Non-Cogen"/>
    <s v="GT"/>
    <s v="LFG"/>
    <n v="1828266"/>
    <n v="147974"/>
    <n v="2019"/>
    <x v="9"/>
    <s v="biomass"/>
    <b v="1"/>
  </r>
  <r>
    <n v="58430"/>
    <s v="N"/>
    <s v="NAICS-22 Non-Cogen"/>
    <s v="PV"/>
    <s v="SUN"/>
    <n v="4306047"/>
    <n v="483717"/>
    <n v="2019"/>
    <x v="12"/>
    <s v="solar"/>
    <b v="1"/>
  </r>
  <r>
    <n v="58431"/>
    <s v="N"/>
    <s v="NAICS-22 Non-Cogen"/>
    <s v="PV"/>
    <s v="SUN"/>
    <n v="34968"/>
    <n v="3928"/>
    <n v="2019"/>
    <x v="12"/>
    <s v="solar"/>
    <b v="1"/>
  </r>
  <r>
    <n v="58432"/>
    <s v="Y"/>
    <s v="NAICS-22 Cogen"/>
    <s v="IC"/>
    <s v="NG"/>
    <n v="437002"/>
    <n v="70995"/>
    <n v="2019"/>
    <x v="5"/>
    <s v="natural gas"/>
    <b v="0"/>
  </r>
  <r>
    <n v="58433"/>
    <s v="N"/>
    <s v="NAICS-22 Non-Cogen"/>
    <s v="FC"/>
    <s v="NG"/>
    <n v="1421595"/>
    <n v="194531"/>
    <n v="2019"/>
    <x v="8"/>
    <s v="natural gas"/>
    <b v="1"/>
  </r>
  <r>
    <n v="58435"/>
    <s v="N"/>
    <s v="NAICS-22 Non-Cogen"/>
    <s v="IC"/>
    <s v="LFG"/>
    <n v="328399"/>
    <n v="33161"/>
    <n v="2019"/>
    <x v="9"/>
    <s v="biomass"/>
    <b v="1"/>
  </r>
  <r>
    <n v="58436"/>
    <s v="N"/>
    <s v="NAICS-22 Non-Cogen"/>
    <s v="IC"/>
    <s v="LFG"/>
    <n v="304697"/>
    <n v="30654"/>
    <n v="2019"/>
    <x v="9"/>
    <s v="biomass"/>
    <b v="1"/>
  </r>
  <r>
    <n v="58437"/>
    <s v="N"/>
    <s v="NAICS-22 Non-Cogen"/>
    <s v="IC"/>
    <s v="LFG"/>
    <n v="316568"/>
    <n v="33134"/>
    <n v="2019"/>
    <x v="9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9"/>
    <s v="biomass"/>
    <b v="0"/>
  </r>
  <r>
    <n v="58440"/>
    <s v="N"/>
    <s v="Commercial NAICS Non-Cogen"/>
    <s v="FC"/>
    <s v="NG"/>
    <n v="79253"/>
    <n v="8754.1"/>
    <n v="2019"/>
    <x v="8"/>
    <s v="natural gas"/>
    <b v="0"/>
  </r>
  <r>
    <n v="58441"/>
    <s v="N"/>
    <s v="NAICS-22 Non-Cogen"/>
    <s v="WT"/>
    <s v="WND"/>
    <n v="91014"/>
    <n v="10224"/>
    <n v="2019"/>
    <x v="10"/>
    <s v="wind"/>
    <b v="1"/>
  </r>
  <r>
    <n v="58443"/>
    <s v="N"/>
    <s v="NAICS-22 Non-Cogen"/>
    <s v="PV"/>
    <s v="SUN"/>
    <n v="12782"/>
    <n v="1436"/>
    <n v="2019"/>
    <x v="12"/>
    <s v="solar"/>
    <b v="1"/>
  </r>
  <r>
    <n v="58444"/>
    <s v="N"/>
    <s v="NAICS-22 Non-Cogen"/>
    <s v="WT"/>
    <s v="WND"/>
    <n v="186712"/>
    <n v="20974"/>
    <n v="2019"/>
    <x v="10"/>
    <s v="wind"/>
    <b v="1"/>
  </r>
  <r>
    <n v="58445"/>
    <s v="N"/>
    <s v="NAICS-22 Non-Cogen"/>
    <s v="PV"/>
    <s v="SUN"/>
    <n v="21810"/>
    <n v="2450"/>
    <n v="2019"/>
    <x v="12"/>
    <s v="solar"/>
    <b v="1"/>
  </r>
  <r>
    <n v="58446"/>
    <s v="N"/>
    <s v="NAICS-22 Non-Cogen"/>
    <s v="PV"/>
    <s v="SUN"/>
    <n v="36577"/>
    <n v="4109"/>
    <n v="2019"/>
    <x v="12"/>
    <s v="solar"/>
    <b v="1"/>
  </r>
  <r>
    <n v="58447"/>
    <s v="N"/>
    <s v="NAICS-22 Non-Cogen"/>
    <s v="PV"/>
    <s v="SUN"/>
    <n v="20698"/>
    <n v="2325"/>
    <n v="2019"/>
    <x v="12"/>
    <s v="solar"/>
    <b v="1"/>
  </r>
  <r>
    <n v="58448"/>
    <s v="N"/>
    <s v="NAICS-22 Non-Cogen"/>
    <s v="PV"/>
    <s v="SUN"/>
    <n v="23716"/>
    <n v="2664"/>
    <n v="2019"/>
    <x v="12"/>
    <s v="solar"/>
    <b v="1"/>
  </r>
  <r>
    <n v="58449"/>
    <s v="N"/>
    <s v="NAICS-22 Non-Cogen"/>
    <s v="PV"/>
    <s v="SUN"/>
    <n v="34389"/>
    <n v="3863"/>
    <n v="2019"/>
    <x v="12"/>
    <s v="solar"/>
    <b v="1"/>
  </r>
  <r>
    <n v="58450"/>
    <s v="N"/>
    <s v="NAICS-22 Non-Cogen"/>
    <s v="PV"/>
    <s v="SUN"/>
    <n v="36285"/>
    <n v="4076"/>
    <n v="2019"/>
    <x v="12"/>
    <s v="solar"/>
    <b v="1"/>
  </r>
  <r>
    <n v="58451"/>
    <s v="N"/>
    <s v="NAICS-22 Non-Cogen"/>
    <s v="PV"/>
    <s v="SUN"/>
    <n v="32199"/>
    <n v="3617"/>
    <n v="2019"/>
    <x v="12"/>
    <s v="solar"/>
    <b v="1"/>
  </r>
  <r>
    <n v="58452"/>
    <s v="N"/>
    <s v="NAICS-22 Non-Cogen"/>
    <s v="PV"/>
    <s v="SUN"/>
    <n v="31986"/>
    <n v="3593"/>
    <n v="2019"/>
    <x v="12"/>
    <s v="solar"/>
    <b v="1"/>
  </r>
  <r>
    <n v="58453"/>
    <s v="N"/>
    <s v="NAICS-22 Non-Cogen"/>
    <s v="PV"/>
    <s v="SUN"/>
    <n v="61735"/>
    <n v="6935"/>
    <n v="2019"/>
    <x v="12"/>
    <s v="solar"/>
    <b v="1"/>
  </r>
  <r>
    <n v="58454"/>
    <s v="N"/>
    <s v="NAICS-22 Non-Cogen"/>
    <s v="PV"/>
    <s v="SUN"/>
    <n v="36657"/>
    <n v="4118"/>
    <n v="2019"/>
    <x v="12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10"/>
    <s v="wind"/>
    <b v="1"/>
  </r>
  <r>
    <n v="58457"/>
    <s v="N"/>
    <s v="NAICS-22 Non-Cogen"/>
    <s v="WT"/>
    <s v="WND"/>
    <n v="49764"/>
    <n v="5590"/>
    <n v="2019"/>
    <x v="10"/>
    <s v="wind"/>
    <b v="1"/>
  </r>
  <r>
    <n v="58458"/>
    <s v="N"/>
    <s v="Electric Utility"/>
    <s v="WT"/>
    <s v="WND"/>
    <n v="49031"/>
    <n v="5508"/>
    <n v="2019"/>
    <x v="10"/>
    <s v="wind"/>
    <b v="1"/>
  </r>
  <r>
    <n v="58459"/>
    <s v="N"/>
    <s v="NAICS-22 Non-Cogen"/>
    <s v="WT"/>
    <s v="WND"/>
    <n v="51310"/>
    <n v="5764"/>
    <n v="2019"/>
    <x v="10"/>
    <s v="wind"/>
    <b v="1"/>
  </r>
  <r>
    <n v="58460"/>
    <s v="N"/>
    <s v="NAICS-22 Non-Cogen"/>
    <s v="WT"/>
    <s v="WND"/>
    <n v="48176"/>
    <n v="5412"/>
    <n v="2019"/>
    <x v="10"/>
    <s v="wind"/>
    <b v="1"/>
  </r>
  <r>
    <n v="58461"/>
    <s v="N"/>
    <s v="NAICS-22 Non-Cogen"/>
    <s v="WT"/>
    <s v="WND"/>
    <n v="50010"/>
    <n v="5618"/>
    <n v="2019"/>
    <x v="10"/>
    <s v="wind"/>
    <b v="1"/>
  </r>
  <r>
    <n v="58462"/>
    <s v="N"/>
    <s v="NAICS-22 Non-Cogen"/>
    <s v="PV"/>
    <s v="SUN"/>
    <n v="6421359"/>
    <n v="721339"/>
    <n v="2019"/>
    <x v="12"/>
    <s v="solar"/>
    <b v="1"/>
  </r>
  <r>
    <n v="58463"/>
    <s v="N"/>
    <s v="Electric Utility"/>
    <s v="PV"/>
    <s v="SUN"/>
    <n v="75881"/>
    <n v="8524"/>
    <n v="2019"/>
    <x v="12"/>
    <s v="solar"/>
    <b v="1"/>
  </r>
  <r>
    <n v="58464"/>
    <s v="N"/>
    <s v="NAICS-22 Non-Cogen"/>
    <s v="WT"/>
    <s v="WND"/>
    <n v="339791"/>
    <n v="38170"/>
    <n v="2019"/>
    <x v="10"/>
    <s v="wind"/>
    <b v="1"/>
  </r>
  <r>
    <n v="58465"/>
    <s v="N"/>
    <s v="NAICS-22 Non-Cogen"/>
    <s v="WT"/>
    <s v="WND"/>
    <n v="337929"/>
    <n v="37961"/>
    <n v="2019"/>
    <x v="10"/>
    <s v="wind"/>
    <b v="1"/>
  </r>
  <r>
    <n v="58467"/>
    <s v="N"/>
    <s v="NAICS-22 Non-Cogen"/>
    <s v="PV"/>
    <s v="SUN"/>
    <n v="2989523"/>
    <n v="335826"/>
    <n v="2019"/>
    <x v="12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9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5"/>
    <s v="natural gas"/>
    <b v="1"/>
  </r>
  <r>
    <n v="58473"/>
    <s v="N"/>
    <s v="Electric Utility"/>
    <s v="PV"/>
    <s v="SUN"/>
    <n v="57864"/>
    <n v="6500"/>
    <n v="2019"/>
    <x v="12"/>
    <s v="solar"/>
    <b v="1"/>
  </r>
  <r>
    <n v="58474"/>
    <s v="N"/>
    <s v="NAICS-22 Non-Cogen"/>
    <s v="WT"/>
    <s v="WND"/>
    <n v="7797456"/>
    <n v="875921.72"/>
    <n v="2019"/>
    <x v="10"/>
    <s v="wind"/>
    <b v="1"/>
  </r>
  <r>
    <n v="58475"/>
    <s v="N"/>
    <s v="NAICS-22 Non-Cogen"/>
    <s v="BA"/>
    <s v="MWH"/>
    <n v="0"/>
    <n v="-809"/>
    <n v="2019"/>
    <x v="8"/>
    <s v="other"/>
    <b v="1"/>
  </r>
  <r>
    <n v="58476"/>
    <s v="Y"/>
    <s v="Industrial NAICS Cogen"/>
    <s v="GT"/>
    <s v="LFG"/>
    <n v="557762"/>
    <n v="47717"/>
    <n v="2019"/>
    <x v="9"/>
    <s v="biomass"/>
    <b v="0"/>
  </r>
  <r>
    <n v="58477"/>
    <s v="N"/>
    <s v="NAICS-22 Non-Cogen"/>
    <s v="PV"/>
    <s v="SUN"/>
    <n v="57982"/>
    <n v="6513.21"/>
    <n v="2019"/>
    <x v="12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2"/>
    <s v="solar"/>
    <b v="1"/>
  </r>
  <r>
    <n v="58481"/>
    <s v="N"/>
    <s v="Commercial NAICS Non-Cogen"/>
    <s v="PV"/>
    <s v="SUN"/>
    <n v="16033"/>
    <n v="1801"/>
    <n v="2019"/>
    <x v="12"/>
    <s v="solar"/>
    <b v="0"/>
  </r>
  <r>
    <n v="58482"/>
    <s v="N"/>
    <s v="NAICS-22 Non-Cogen"/>
    <s v="PV"/>
    <s v="SUN"/>
    <n v="115735"/>
    <n v="13001"/>
    <n v="2019"/>
    <x v="12"/>
    <s v="solar"/>
    <b v="1"/>
  </r>
  <r>
    <n v="58483"/>
    <s v="N"/>
    <s v="NAICS-22 Non-Cogen"/>
    <s v="PV"/>
    <s v="SUN"/>
    <n v="203081"/>
    <n v="22813"/>
    <n v="2019"/>
    <x v="12"/>
    <s v="solar"/>
    <b v="1"/>
  </r>
  <r>
    <n v="58484"/>
    <s v="Y"/>
    <s v="Industrial NAICS Cogen"/>
    <s v="IC"/>
    <s v="LFG"/>
    <n v="64735"/>
    <n v="7180.2460000000001"/>
    <n v="2019"/>
    <x v="9"/>
    <s v="biomass"/>
    <b v="0"/>
  </r>
  <r>
    <n v="58484"/>
    <s v="Y"/>
    <s v="Industrial NAICS Cogen"/>
    <s v="IC"/>
    <s v="NG"/>
    <n v="327838"/>
    <n v="36544.754000000001"/>
    <n v="2019"/>
    <x v="5"/>
    <s v="natural gas"/>
    <b v="0"/>
  </r>
  <r>
    <n v="58485"/>
    <s v="N"/>
    <s v="NAICS-22 Non-Cogen"/>
    <s v="PV"/>
    <s v="SUN"/>
    <n v="10867"/>
    <n v="1221"/>
    <n v="2019"/>
    <x v="12"/>
    <s v="solar"/>
    <b v="1"/>
  </r>
  <r>
    <n v="58486"/>
    <s v="N"/>
    <s v="NAICS-22 Non-Cogen"/>
    <s v="PV"/>
    <s v="SUN"/>
    <n v="458504"/>
    <n v="51506"/>
    <n v="2019"/>
    <x v="12"/>
    <s v="solar"/>
    <b v="1"/>
  </r>
  <r>
    <n v="58487"/>
    <s v="N"/>
    <s v="NAICS-22 Non-Cogen"/>
    <s v="PV"/>
    <s v="SUN"/>
    <n v="44687"/>
    <n v="5020"/>
    <n v="2019"/>
    <x v="12"/>
    <s v="solar"/>
    <b v="1"/>
  </r>
  <r>
    <n v="58488"/>
    <s v="N"/>
    <s v="NAICS-22 Non-Cogen"/>
    <s v="PV"/>
    <s v="SUN"/>
    <n v="215322"/>
    <n v="24188"/>
    <n v="2019"/>
    <x v="12"/>
    <s v="solar"/>
    <b v="1"/>
  </r>
  <r>
    <n v="58489"/>
    <s v="N"/>
    <s v="NAICS-22 Non-Cogen"/>
    <s v="PV"/>
    <s v="SUN"/>
    <n v="456727"/>
    <n v="51306"/>
    <n v="2019"/>
    <x v="12"/>
    <s v="solar"/>
    <b v="1"/>
  </r>
  <r>
    <n v="58490"/>
    <s v="N"/>
    <s v="NAICS-22 Non-Cogen"/>
    <s v="PV"/>
    <s v="SUN"/>
    <n v="728744"/>
    <n v="81863"/>
    <n v="2019"/>
    <x v="12"/>
    <s v="solar"/>
    <b v="1"/>
  </r>
  <r>
    <n v="58491"/>
    <s v="N"/>
    <s v="NAICS-22 Non-Cogen"/>
    <s v="PV"/>
    <s v="SUN"/>
    <n v="18481"/>
    <n v="2076"/>
    <n v="2019"/>
    <x v="12"/>
    <s v="solar"/>
    <b v="1"/>
  </r>
  <r>
    <n v="58492"/>
    <s v="N"/>
    <s v="NAICS-22 Non-Cogen"/>
    <s v="PV"/>
    <s v="SUN"/>
    <n v="49032"/>
    <n v="5508"/>
    <n v="2019"/>
    <x v="12"/>
    <s v="solar"/>
    <b v="1"/>
  </r>
  <r>
    <n v="58493"/>
    <s v="N"/>
    <s v="NAICS-22 Non-Cogen"/>
    <s v="PV"/>
    <s v="SUN"/>
    <n v="51978"/>
    <n v="5839"/>
    <n v="2019"/>
    <x v="12"/>
    <s v="solar"/>
    <b v="1"/>
  </r>
  <r>
    <n v="58494"/>
    <s v="N"/>
    <s v="NAICS-22 Non-Cogen"/>
    <s v="PV"/>
    <s v="SUN"/>
    <n v="52451"/>
    <n v="5892"/>
    <n v="2019"/>
    <x v="12"/>
    <s v="solar"/>
    <b v="1"/>
  </r>
  <r>
    <n v="58495"/>
    <s v="N"/>
    <s v="NAICS-22 Non-Cogen"/>
    <s v="PV"/>
    <s v="SUN"/>
    <n v="54186"/>
    <n v="6087"/>
    <n v="2019"/>
    <x v="12"/>
    <s v="solar"/>
    <b v="1"/>
  </r>
  <r>
    <n v="58496"/>
    <s v="N"/>
    <s v="NAICS-22 Non-Cogen"/>
    <s v="PV"/>
    <s v="SUN"/>
    <n v="19280"/>
    <n v="2166"/>
    <n v="2019"/>
    <x v="12"/>
    <s v="solar"/>
    <b v="1"/>
  </r>
  <r>
    <n v="58497"/>
    <s v="N"/>
    <s v="NAICS-22 Non-Cogen"/>
    <s v="IC"/>
    <s v="LFG"/>
    <n v="248200"/>
    <n v="22127"/>
    <n v="2019"/>
    <x v="9"/>
    <s v="biomass"/>
    <b v="1"/>
  </r>
  <r>
    <n v="58498"/>
    <s v="N"/>
    <s v="NAICS-22 Non-Cogen"/>
    <s v="PV"/>
    <s v="SUN"/>
    <n v="509220"/>
    <n v="57203"/>
    <n v="2019"/>
    <x v="12"/>
    <s v="solar"/>
    <b v="1"/>
  </r>
  <r>
    <n v="58499"/>
    <s v="N"/>
    <s v="NAICS-22 Non-Cogen"/>
    <s v="PV"/>
    <s v="SUN"/>
    <n v="398079"/>
    <n v="44718"/>
    <n v="2019"/>
    <x v="12"/>
    <s v="solar"/>
    <b v="1"/>
  </r>
  <r>
    <n v="58500"/>
    <s v="N"/>
    <s v="NAICS-22 Non-Cogen"/>
    <s v="PV"/>
    <s v="SUN"/>
    <n v="93515"/>
    <n v="10505"/>
    <n v="2019"/>
    <x v="12"/>
    <s v="solar"/>
    <b v="1"/>
  </r>
  <r>
    <n v="58501"/>
    <s v="N"/>
    <s v="NAICS-22 Non-Cogen"/>
    <s v="PV"/>
    <s v="SUN"/>
    <n v="385012"/>
    <n v="43250"/>
    <n v="2019"/>
    <x v="12"/>
    <s v="solar"/>
    <b v="1"/>
  </r>
  <r>
    <n v="58502"/>
    <s v="N"/>
    <s v="NAICS-22 Non-Cogen"/>
    <s v="PV"/>
    <s v="SUN"/>
    <n v="203677"/>
    <n v="22880"/>
    <n v="2019"/>
    <x v="12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2"/>
    <s v="solar"/>
    <b v="0"/>
  </r>
  <r>
    <n v="58505"/>
    <s v="N"/>
    <s v="Commercial NAICS Non-Cogen"/>
    <s v="PV"/>
    <s v="SUN"/>
    <n v="66088"/>
    <n v="7424"/>
    <n v="2019"/>
    <x v="12"/>
    <s v="solar"/>
    <b v="0"/>
  </r>
  <r>
    <n v="58506"/>
    <s v="N"/>
    <s v="NAICS-22 Non-Cogen"/>
    <s v="PV"/>
    <s v="SUN"/>
    <n v="79451"/>
    <n v="8925"/>
    <n v="2019"/>
    <x v="12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5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5"/>
    <s v="natural gas"/>
    <b v="0"/>
  </r>
  <r>
    <n v="58508"/>
    <s v="N"/>
    <s v="NAICS-22 Non-Cogen"/>
    <s v="PV"/>
    <s v="SUN"/>
    <n v="34432"/>
    <n v="3868"/>
    <n v="2019"/>
    <x v="12"/>
    <s v="solar"/>
    <b v="1"/>
  </r>
  <r>
    <n v="58509"/>
    <s v="N"/>
    <s v="NAICS-22 Non-Cogen"/>
    <s v="PV"/>
    <s v="SUN"/>
    <n v="35848"/>
    <n v="4027"/>
    <n v="2019"/>
    <x v="12"/>
    <s v="solar"/>
    <b v="1"/>
  </r>
  <r>
    <n v="58510"/>
    <s v="N"/>
    <s v="NAICS-22 Non-Cogen"/>
    <s v="PV"/>
    <s v="SUN"/>
    <n v="23502"/>
    <n v="2640"/>
    <n v="2019"/>
    <x v="12"/>
    <s v="solar"/>
    <b v="1"/>
  </r>
  <r>
    <n v="58511"/>
    <s v="N"/>
    <s v="NAICS-22 Non-Cogen"/>
    <s v="WT"/>
    <s v="WND"/>
    <n v="35340"/>
    <n v="3970"/>
    <n v="2019"/>
    <x v="10"/>
    <s v="wind"/>
    <b v="1"/>
  </r>
  <r>
    <n v="58512"/>
    <s v="N"/>
    <s v="NAICS-22 Non-Cogen"/>
    <s v="PV"/>
    <s v="SUN"/>
    <n v="47021"/>
    <n v="5282"/>
    <n v="2019"/>
    <x v="12"/>
    <s v="solar"/>
    <b v="1"/>
  </r>
  <r>
    <n v="58513"/>
    <s v="N"/>
    <s v="NAICS-22 Non-Cogen"/>
    <s v="PV"/>
    <s v="SUN"/>
    <n v="83083"/>
    <n v="9333"/>
    <n v="2019"/>
    <x v="12"/>
    <s v="solar"/>
    <b v="1"/>
  </r>
  <r>
    <n v="58514"/>
    <s v="N"/>
    <s v="NAICS-22 Non-Cogen"/>
    <s v="PV"/>
    <s v="SUN"/>
    <n v="55654"/>
    <n v="6252"/>
    <n v="2019"/>
    <x v="12"/>
    <s v="solar"/>
    <b v="1"/>
  </r>
  <r>
    <n v="58515"/>
    <s v="N"/>
    <s v="Commercial NAICS Non-Cogen"/>
    <s v="PV"/>
    <s v="SUN"/>
    <n v="27758"/>
    <n v="3118"/>
    <n v="2019"/>
    <x v="12"/>
    <s v="solar"/>
    <b v="0"/>
  </r>
  <r>
    <n v="58516"/>
    <s v="N"/>
    <s v="NAICS-22 Non-Cogen"/>
    <s v="PV"/>
    <s v="SUN"/>
    <n v="25388"/>
    <n v="2852"/>
    <n v="2019"/>
    <x v="12"/>
    <s v="solar"/>
    <b v="1"/>
  </r>
  <r>
    <n v="58517"/>
    <s v="N"/>
    <s v="NAICS-22 Non-Cogen"/>
    <s v="PV"/>
    <s v="SUN"/>
    <n v="27651"/>
    <n v="3106"/>
    <n v="2019"/>
    <x v="12"/>
    <s v="solar"/>
    <b v="1"/>
  </r>
  <r>
    <n v="58519"/>
    <s v="N"/>
    <s v="NAICS-22 Non-Cogen"/>
    <s v="PV"/>
    <s v="SUN"/>
    <n v="34360"/>
    <n v="3860"/>
    <n v="2019"/>
    <x v="12"/>
    <s v="solar"/>
    <b v="1"/>
  </r>
  <r>
    <n v="58520"/>
    <s v="N"/>
    <s v="Electric Utility"/>
    <s v="PV"/>
    <s v="SUN"/>
    <n v="153435"/>
    <n v="17236"/>
    <n v="2019"/>
    <x v="12"/>
    <s v="solar"/>
    <b v="1"/>
  </r>
  <r>
    <n v="58521"/>
    <s v="N"/>
    <s v="Electric Utility"/>
    <s v="PV"/>
    <s v="SUN"/>
    <n v="160779"/>
    <n v="18061"/>
    <n v="2019"/>
    <x v="12"/>
    <s v="solar"/>
    <b v="1"/>
  </r>
  <r>
    <n v="58522"/>
    <s v="N"/>
    <s v="NAICS-22 Non-Cogen"/>
    <s v="PV"/>
    <s v="SUN"/>
    <n v="17839"/>
    <n v="2004"/>
    <n v="2019"/>
    <x v="12"/>
    <s v="solar"/>
    <b v="1"/>
  </r>
  <r>
    <n v="58523"/>
    <s v="Y"/>
    <s v="Industrial NAICS Cogen"/>
    <s v="ST"/>
    <s v="WDS"/>
    <n v="236156"/>
    <n v="20140"/>
    <n v="2019"/>
    <x v="9"/>
    <s v="biomass"/>
    <b v="0"/>
  </r>
  <r>
    <n v="58524"/>
    <s v="N"/>
    <s v="NAICS-22 Non-Cogen"/>
    <s v="PV"/>
    <s v="SUN"/>
    <n v="14261"/>
    <n v="1602"/>
    <n v="2019"/>
    <x v="12"/>
    <s v="solar"/>
    <b v="1"/>
  </r>
  <r>
    <n v="58525"/>
    <s v="Y"/>
    <s v="NAICS-22 Cogen"/>
    <s v="IC"/>
    <s v="NG"/>
    <n v="2501"/>
    <n v="255.79599999999999"/>
    <n v="2019"/>
    <x v="5"/>
    <s v="natural gas"/>
    <b v="0"/>
  </r>
  <r>
    <n v="58525"/>
    <s v="Y"/>
    <s v="NAICS-22 Cogen"/>
    <s v="IC"/>
    <s v="OBG"/>
    <n v="71685"/>
    <n v="7329.2039999999997"/>
    <n v="2019"/>
    <x v="9"/>
    <s v="biomass"/>
    <b v="0"/>
  </r>
  <r>
    <n v="58525"/>
    <s v="Y"/>
    <s v="NAICS-22 Cogen"/>
    <s v="PV"/>
    <s v="SUN"/>
    <n v="20440"/>
    <n v="2296"/>
    <n v="2019"/>
    <x v="12"/>
    <s v="solar"/>
    <b v="0"/>
  </r>
  <r>
    <n v="58526"/>
    <s v="N"/>
    <s v="NAICS-22 Non-Cogen"/>
    <s v="IC"/>
    <s v="LFG"/>
    <n v="660048"/>
    <n v="60706"/>
    <n v="2019"/>
    <x v="9"/>
    <s v="biomass"/>
    <b v="1"/>
  </r>
  <r>
    <n v="58527"/>
    <s v="N"/>
    <s v="Industrial NAICS Non-Cogen"/>
    <s v="PV"/>
    <s v="SUN"/>
    <n v="15406"/>
    <n v="1730.52"/>
    <n v="2019"/>
    <x v="12"/>
    <s v="solar"/>
    <b v="0"/>
  </r>
  <r>
    <n v="58528"/>
    <s v="N"/>
    <s v="NAICS-22 Non-Cogen"/>
    <s v="PV"/>
    <s v="SUN"/>
    <n v="39429"/>
    <n v="4429"/>
    <n v="2019"/>
    <x v="12"/>
    <s v="solar"/>
    <b v="1"/>
  </r>
  <r>
    <n v="58529"/>
    <s v="N"/>
    <s v="NAICS-22 Non-Cogen"/>
    <s v="PV"/>
    <s v="SUN"/>
    <n v="28121"/>
    <n v="3159"/>
    <n v="2019"/>
    <x v="12"/>
    <s v="solar"/>
    <b v="1"/>
  </r>
  <r>
    <n v="58531"/>
    <s v="N"/>
    <s v="NAICS-22 Non-Cogen"/>
    <s v="PV"/>
    <s v="SUN"/>
    <n v="29466"/>
    <n v="3310"/>
    <n v="2019"/>
    <x v="12"/>
    <s v="solar"/>
    <b v="1"/>
  </r>
  <r>
    <n v="58533"/>
    <s v="N"/>
    <s v="NAICS-22 Non-Cogen"/>
    <s v="BT"/>
    <s v="GEO"/>
    <n v="1364552"/>
    <n v="153286"/>
    <n v="2019"/>
    <x v="13"/>
    <s v="geothermal"/>
    <b v="1"/>
  </r>
  <r>
    <n v="58534"/>
    <s v="N"/>
    <s v="NAICS-22 Non-Cogen"/>
    <s v="PV"/>
    <s v="SUN"/>
    <n v="46245"/>
    <n v="5195"/>
    <n v="2019"/>
    <x v="12"/>
    <s v="solar"/>
    <b v="1"/>
  </r>
  <r>
    <n v="58535"/>
    <s v="N"/>
    <s v="NAICS-22 Non-Cogen"/>
    <s v="PV"/>
    <s v="SUN"/>
    <n v="17333"/>
    <n v="1947"/>
    <n v="2019"/>
    <x v="12"/>
    <s v="solar"/>
    <b v="1"/>
  </r>
  <r>
    <n v="58536"/>
    <s v="N"/>
    <s v="NAICS-22 Non-Cogen"/>
    <s v="PV"/>
    <s v="SUN"/>
    <n v="34754"/>
    <n v="3904"/>
    <n v="2019"/>
    <x v="12"/>
    <s v="solar"/>
    <b v="1"/>
  </r>
  <r>
    <n v="58537"/>
    <s v="N"/>
    <s v="NAICS-22 Non-Cogen"/>
    <s v="BA"/>
    <s v="MWH"/>
    <n v="0"/>
    <n v="-308"/>
    <n v="2019"/>
    <x v="8"/>
    <s v="other"/>
    <b v="1"/>
  </r>
  <r>
    <n v="58537"/>
    <s v="N"/>
    <s v="NAICS-22 Non-Cogen"/>
    <s v="PV"/>
    <s v="SUN"/>
    <n v="498964"/>
    <n v="56051"/>
    <n v="2019"/>
    <x v="12"/>
    <s v="solar"/>
    <b v="1"/>
  </r>
  <r>
    <n v="58538"/>
    <s v="N"/>
    <s v="NAICS-22 Non-Cogen"/>
    <s v="PV"/>
    <s v="SUN"/>
    <n v="33232"/>
    <n v="3733"/>
    <n v="2019"/>
    <x v="12"/>
    <s v="solar"/>
    <b v="1"/>
  </r>
  <r>
    <n v="58540"/>
    <s v="N"/>
    <s v="NAICS-22 Non-Cogen"/>
    <s v="PV"/>
    <s v="SUN"/>
    <n v="17279"/>
    <n v="1941"/>
    <n v="2019"/>
    <x v="12"/>
    <s v="solar"/>
    <b v="1"/>
  </r>
  <r>
    <n v="58541"/>
    <s v="N"/>
    <s v="NAICS-22 Non-Cogen"/>
    <s v="PV"/>
    <s v="SUN"/>
    <n v="24019"/>
    <n v="2698"/>
    <n v="2019"/>
    <x v="12"/>
    <s v="solar"/>
    <b v="1"/>
  </r>
  <r>
    <n v="58542"/>
    <s v="N"/>
    <s v="NAICS-22 Non-Cogen"/>
    <s v="PV"/>
    <s v="SUN"/>
    <n v="5374422"/>
    <n v="603732"/>
    <n v="2019"/>
    <x v="12"/>
    <s v="solar"/>
    <b v="1"/>
  </r>
  <r>
    <n v="58544"/>
    <s v="N"/>
    <s v="NAICS-22 Non-Cogen"/>
    <s v="PV"/>
    <s v="SUN"/>
    <n v="473176"/>
    <n v="53154"/>
    <n v="2019"/>
    <x v="12"/>
    <s v="solar"/>
    <b v="1"/>
  </r>
  <r>
    <n v="58545"/>
    <s v="N"/>
    <s v="NAICS-22 Non-Cogen"/>
    <s v="PV"/>
    <s v="SUN"/>
    <n v="123532"/>
    <n v="13877"/>
    <n v="2019"/>
    <x v="12"/>
    <s v="solar"/>
    <b v="1"/>
  </r>
  <r>
    <n v="58546"/>
    <s v="N"/>
    <s v="NAICS-22 Non-Cogen"/>
    <s v="IC"/>
    <s v="LFG"/>
    <n v="293272"/>
    <n v="26567"/>
    <n v="2019"/>
    <x v="9"/>
    <s v="biomass"/>
    <b v="1"/>
  </r>
  <r>
    <n v="58547"/>
    <s v="N"/>
    <s v="NAICS-22 Non-Cogen"/>
    <s v="PV"/>
    <s v="SUN"/>
    <n v="15249"/>
    <n v="1713"/>
    <n v="2019"/>
    <x v="12"/>
    <s v="solar"/>
    <b v="1"/>
  </r>
  <r>
    <n v="58548"/>
    <s v="N"/>
    <s v="NAICS-22 Non-Cogen"/>
    <s v="WT"/>
    <s v="WND"/>
    <n v="169564"/>
    <n v="19048"/>
    <n v="2019"/>
    <x v="10"/>
    <s v="wind"/>
    <b v="1"/>
  </r>
  <r>
    <n v="58549"/>
    <s v="N"/>
    <s v="NAICS-22 Non-Cogen"/>
    <s v="PV"/>
    <s v="SUN"/>
    <n v="98997"/>
    <n v="11121"/>
    <n v="2019"/>
    <x v="12"/>
    <s v="solar"/>
    <b v="1"/>
  </r>
  <r>
    <n v="58550"/>
    <s v="N"/>
    <s v="NAICS-22 Non-Cogen"/>
    <s v="PV"/>
    <s v="SUN"/>
    <n v="29838"/>
    <n v="3352"/>
    <n v="2019"/>
    <x v="12"/>
    <s v="solar"/>
    <b v="1"/>
  </r>
  <r>
    <n v="58551"/>
    <s v="N"/>
    <s v="NAICS-22 Non-Cogen"/>
    <s v="FC"/>
    <s v="NG"/>
    <n v="895515"/>
    <n v="106222"/>
    <n v="2019"/>
    <x v="8"/>
    <s v="natural gas"/>
    <b v="1"/>
  </r>
  <r>
    <n v="58552"/>
    <s v="N"/>
    <s v="NAICS-22 Non-Cogen"/>
    <s v="PV"/>
    <s v="SUN"/>
    <n v="131855"/>
    <n v="14812"/>
    <n v="2019"/>
    <x v="12"/>
    <s v="solar"/>
    <b v="1"/>
  </r>
  <r>
    <n v="58553"/>
    <s v="N"/>
    <s v="NAICS-22 Non-Cogen"/>
    <s v="PV"/>
    <s v="SUN"/>
    <n v="119927"/>
    <n v="13472"/>
    <n v="2019"/>
    <x v="12"/>
    <s v="solar"/>
    <b v="1"/>
  </r>
  <r>
    <n v="58554"/>
    <s v="N"/>
    <s v="NAICS-22 Non-Cogen"/>
    <s v="PV"/>
    <s v="SUN"/>
    <n v="85585"/>
    <n v="9614"/>
    <n v="2019"/>
    <x v="12"/>
    <s v="solar"/>
    <b v="1"/>
  </r>
  <r>
    <n v="58555"/>
    <s v="N"/>
    <s v="NAICS-22 Non-Cogen"/>
    <s v="IC"/>
    <s v="OBG"/>
    <n v="19887"/>
    <n v="2206"/>
    <n v="2019"/>
    <x v="9"/>
    <s v="biomass"/>
    <b v="1"/>
  </r>
  <r>
    <n v="58556"/>
    <s v="N"/>
    <s v="NAICS-22 Non-Cogen"/>
    <s v="PV"/>
    <s v="SUN"/>
    <n v="137073"/>
    <n v="15398"/>
    <n v="2019"/>
    <x v="12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9"/>
    <s v="biomass"/>
    <b v="1"/>
  </r>
  <r>
    <n v="58559"/>
    <s v="N"/>
    <s v="NAICS-22 Non-Cogen"/>
    <s v="IC"/>
    <s v="LFG"/>
    <n v="164710"/>
    <n v="13917"/>
    <n v="2019"/>
    <x v="9"/>
    <s v="biomass"/>
    <b v="1"/>
  </r>
  <r>
    <n v="58560"/>
    <s v="N"/>
    <s v="NAICS-22 Non-Cogen"/>
    <s v="ST"/>
    <s v="OBL"/>
    <n v="1825"/>
    <n v="107.444"/>
    <n v="2019"/>
    <x v="9"/>
    <s v="biomass"/>
    <b v="1"/>
  </r>
  <r>
    <n v="58560"/>
    <s v="N"/>
    <s v="NAICS-22 Non-Cogen"/>
    <s v="ST"/>
    <s v="WDS"/>
    <n v="2815109"/>
    <n v="206458.56"/>
    <n v="2019"/>
    <x v="9"/>
    <s v="biomass"/>
    <b v="1"/>
  </r>
  <r>
    <n v="58561"/>
    <s v="N"/>
    <s v="NAICS-22 Non-Cogen"/>
    <s v="PV"/>
    <s v="SUN"/>
    <n v="20618"/>
    <n v="2316"/>
    <n v="2019"/>
    <x v="12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5"/>
    <s v="natural gas"/>
    <b v="1"/>
  </r>
  <r>
    <n v="58563"/>
    <s v="Y"/>
    <s v="NAICS-22 Cogen"/>
    <s v="IC"/>
    <s v="OBG"/>
    <n v="163152"/>
    <n v="15241"/>
    <n v="2019"/>
    <x v="9"/>
    <s v="biomass"/>
    <b v="0"/>
  </r>
  <r>
    <n v="58564"/>
    <s v="N"/>
    <s v="NAICS-22 Non-Cogen"/>
    <s v="PV"/>
    <s v="SUN"/>
    <n v="110137"/>
    <n v="12372"/>
    <n v="2019"/>
    <x v="12"/>
    <s v="solar"/>
    <b v="1"/>
  </r>
  <r>
    <n v="58565"/>
    <s v="Y"/>
    <s v="NAICS-22 Cogen"/>
    <s v="ST"/>
    <s v="OBS"/>
    <n v="0"/>
    <n v="0"/>
    <n v="2019"/>
    <x v="9"/>
    <s v="biomass"/>
    <b v="0"/>
  </r>
  <r>
    <n v="58568"/>
    <s v="N"/>
    <s v="Electric Utility"/>
    <s v="PV"/>
    <s v="SUN"/>
    <n v="37184"/>
    <n v="4177"/>
    <n v="2019"/>
    <x v="12"/>
    <s v="solar"/>
    <b v="1"/>
  </r>
  <r>
    <n v="58569"/>
    <s v="N"/>
    <s v="NAICS-22 Non-Cogen"/>
    <s v="PV"/>
    <s v="SUN"/>
    <n v="71191"/>
    <n v="7997"/>
    <n v="2019"/>
    <x v="12"/>
    <s v="solar"/>
    <b v="1"/>
  </r>
  <r>
    <n v="58570"/>
    <s v="N"/>
    <s v="NAICS-22 Non-Cogen"/>
    <s v="BT"/>
    <s v="GEO"/>
    <n v="1153015"/>
    <n v="129523"/>
    <n v="2019"/>
    <x v="13"/>
    <s v="geothermal"/>
    <b v="1"/>
  </r>
  <r>
    <n v="58571"/>
    <s v="N"/>
    <s v="Electric Utility"/>
    <s v="WT"/>
    <s v="WND"/>
    <n v="6440303"/>
    <n v="723467"/>
    <n v="2019"/>
    <x v="10"/>
    <s v="wind"/>
    <b v="1"/>
  </r>
  <r>
    <n v="58572"/>
    <s v="N"/>
    <s v="NAICS-22 Non-Cogen"/>
    <s v="PV"/>
    <s v="SUN"/>
    <n v="34211"/>
    <n v="3843"/>
    <n v="2019"/>
    <x v="12"/>
    <s v="solar"/>
    <b v="1"/>
  </r>
  <r>
    <n v="58574"/>
    <s v="N"/>
    <s v="NAICS-22 Non-Cogen"/>
    <s v="ST"/>
    <s v="WDS"/>
    <n v="1266874"/>
    <n v="88528"/>
    <n v="2019"/>
    <x v="9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9"/>
    <s v="biomass"/>
    <b v="1"/>
  </r>
  <r>
    <n v="58578"/>
    <s v="N"/>
    <s v="NAICS-22 Non-Cogen"/>
    <s v="PV"/>
    <s v="SUN"/>
    <n v="32101"/>
    <n v="3606"/>
    <n v="2019"/>
    <x v="12"/>
    <s v="solar"/>
    <b v="1"/>
  </r>
  <r>
    <n v="58579"/>
    <s v="N"/>
    <s v="Electric Utility"/>
    <s v="BA"/>
    <s v="MWH"/>
    <n v="0"/>
    <n v="-531"/>
    <n v="2019"/>
    <x v="8"/>
    <s v="other"/>
    <b v="1"/>
  </r>
  <r>
    <n v="58580"/>
    <s v="N"/>
    <s v="NAICS-22 Non-Cogen"/>
    <s v="WT"/>
    <s v="WND"/>
    <n v="2268514"/>
    <n v="254832"/>
    <n v="2019"/>
    <x v="10"/>
    <s v="wind"/>
    <b v="1"/>
  </r>
  <r>
    <n v="58581"/>
    <s v="N"/>
    <s v="NAICS-22 Non-Cogen"/>
    <s v="PV"/>
    <s v="SUN"/>
    <n v="13879"/>
    <n v="1559"/>
    <n v="2019"/>
    <x v="12"/>
    <s v="solar"/>
    <b v="1"/>
  </r>
  <r>
    <n v="58582"/>
    <s v="N"/>
    <s v="NAICS-22 Non-Cogen"/>
    <s v="PV"/>
    <s v="SUN"/>
    <n v="25254"/>
    <n v="2837"/>
    <n v="2019"/>
    <x v="12"/>
    <s v="solar"/>
    <b v="1"/>
  </r>
  <r>
    <n v="58583"/>
    <s v="N"/>
    <s v="NAICS-22 Non-Cogen"/>
    <s v="PV"/>
    <s v="SUN"/>
    <n v="34211"/>
    <n v="3843"/>
    <n v="2019"/>
    <x v="12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5"/>
    <s v="natural gas"/>
    <b v="0"/>
  </r>
  <r>
    <n v="58584"/>
    <s v="Y"/>
    <s v="Commercial NAICS Cogen"/>
    <s v="PV"/>
    <s v="SUN"/>
    <n v="65956"/>
    <n v="7409"/>
    <n v="2019"/>
    <x v="12"/>
    <s v="solar"/>
    <b v="0"/>
  </r>
  <r>
    <n v="58585"/>
    <s v="Y"/>
    <s v="Industrial NAICS Cogen"/>
    <s v="BA"/>
    <s v="MWH"/>
    <n v="0"/>
    <n v="-34"/>
    <n v="2019"/>
    <x v="8"/>
    <s v="other"/>
    <b v="0"/>
  </r>
  <r>
    <n v="58585"/>
    <s v="Y"/>
    <s v="Industrial NAICS Cogen"/>
    <s v="GT"/>
    <s v="NG"/>
    <n v="42260"/>
    <n v="7356"/>
    <n v="2019"/>
    <x v="5"/>
    <s v="natural gas"/>
    <b v="0"/>
  </r>
  <r>
    <n v="58585"/>
    <s v="Y"/>
    <s v="Industrial NAICS Cogen"/>
    <s v="PV"/>
    <s v="SUN"/>
    <n v="23020"/>
    <n v="2586"/>
    <n v="2019"/>
    <x v="12"/>
    <s v="solar"/>
    <b v="0"/>
  </r>
  <r>
    <n v="58587"/>
    <s v="N"/>
    <s v="NAICS-22 Non-Cogen"/>
    <s v="WT"/>
    <s v="WND"/>
    <n v="2811021"/>
    <n v="315774"/>
    <n v="2019"/>
    <x v="10"/>
    <s v="wind"/>
    <b v="1"/>
  </r>
  <r>
    <n v="58588"/>
    <s v="N"/>
    <s v="NAICS-22 Non-Cogen"/>
    <s v="PV"/>
    <s v="SUN"/>
    <n v="19648"/>
    <n v="2207"/>
    <n v="2019"/>
    <x v="12"/>
    <s v="solar"/>
    <b v="1"/>
  </r>
  <r>
    <n v="58589"/>
    <s v="N"/>
    <s v="NAICS-22 Non-Cogen"/>
    <s v="PV"/>
    <s v="SUN"/>
    <n v="20350"/>
    <n v="2286"/>
    <n v="2019"/>
    <x v="12"/>
    <s v="solar"/>
    <b v="1"/>
  </r>
  <r>
    <n v="58590"/>
    <s v="N"/>
    <s v="NAICS-22 Non-Cogen"/>
    <s v="PV"/>
    <s v="SUN"/>
    <n v="457829"/>
    <n v="51430"/>
    <n v="2019"/>
    <x v="12"/>
    <s v="solar"/>
    <b v="1"/>
  </r>
  <r>
    <n v="58591"/>
    <s v="N"/>
    <s v="Electric Utility"/>
    <s v="IC"/>
    <s v="OBG"/>
    <n v="0"/>
    <n v="0"/>
    <n v="2019"/>
    <x v="9"/>
    <s v="biomass"/>
    <b v="1"/>
  </r>
  <r>
    <n v="58592"/>
    <s v="N"/>
    <s v="NAICS-22 Non-Cogen"/>
    <s v="PV"/>
    <s v="SUN"/>
    <n v="3382679"/>
    <n v="379991"/>
    <n v="2019"/>
    <x v="12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10"/>
    <s v="wind"/>
    <b v="1"/>
  </r>
  <r>
    <n v="58595"/>
    <s v="N"/>
    <s v="NAICS-22 Non-Cogen"/>
    <s v="ST"/>
    <s v="WDS"/>
    <n v="0"/>
    <n v="0"/>
    <n v="2019"/>
    <x v="9"/>
    <s v="biomass"/>
    <b v="1"/>
  </r>
  <r>
    <n v="58596"/>
    <s v="N"/>
    <s v="NAICS-22 Non-Cogen"/>
    <s v="WT"/>
    <s v="WND"/>
    <n v="8014765"/>
    <n v="900333"/>
    <n v="2019"/>
    <x v="10"/>
    <s v="wind"/>
    <b v="1"/>
  </r>
  <r>
    <n v="58597"/>
    <s v="Y"/>
    <s v="Commercial NAICS Cogen"/>
    <s v="GT"/>
    <s v="NG"/>
    <n v="182023"/>
    <n v="37713"/>
    <n v="2019"/>
    <x v="5"/>
    <s v="natural gas"/>
    <b v="0"/>
  </r>
  <r>
    <n v="58598"/>
    <s v="N"/>
    <s v="NAICS-22 Non-Cogen"/>
    <s v="PV"/>
    <s v="SUN"/>
    <n v="50278"/>
    <n v="5648"/>
    <n v="2019"/>
    <x v="12"/>
    <s v="solar"/>
    <b v="1"/>
  </r>
  <r>
    <n v="58599"/>
    <s v="N"/>
    <s v="NAICS-22 Non-Cogen"/>
    <s v="PV"/>
    <s v="SUN"/>
    <n v="51784"/>
    <n v="5817"/>
    <n v="2019"/>
    <x v="12"/>
    <s v="solar"/>
    <b v="1"/>
  </r>
  <r>
    <n v="58600"/>
    <s v="N"/>
    <s v="NAICS-22 Non-Cogen"/>
    <s v="PV"/>
    <s v="SUN"/>
    <n v="44751"/>
    <n v="5027"/>
    <n v="2019"/>
    <x v="12"/>
    <s v="solar"/>
    <b v="1"/>
  </r>
  <r>
    <n v="58601"/>
    <s v="N"/>
    <s v="NAICS-22 Non-Cogen"/>
    <s v="PV"/>
    <s v="SUN"/>
    <n v="54201"/>
    <n v="6089"/>
    <n v="2019"/>
    <x v="12"/>
    <s v="solar"/>
    <b v="1"/>
  </r>
  <r>
    <n v="58602"/>
    <s v="N"/>
    <s v="NAICS-22 Non-Cogen"/>
    <s v="PV"/>
    <s v="SUN"/>
    <n v="55381"/>
    <n v="6221"/>
    <n v="2019"/>
    <x v="12"/>
    <s v="solar"/>
    <b v="1"/>
  </r>
  <r>
    <n v="58603"/>
    <s v="N"/>
    <s v="NAICS-22 Non-Cogen"/>
    <s v="PV"/>
    <s v="SUN"/>
    <n v="34565"/>
    <n v="3883"/>
    <n v="2019"/>
    <x v="12"/>
    <s v="solar"/>
    <b v="1"/>
  </r>
  <r>
    <n v="58604"/>
    <s v="N"/>
    <s v="NAICS-22 Non-Cogen"/>
    <s v="PV"/>
    <s v="SUN"/>
    <n v="50412"/>
    <n v="5663"/>
    <n v="2019"/>
    <x v="12"/>
    <s v="solar"/>
    <b v="1"/>
  </r>
  <r>
    <n v="58605"/>
    <s v="N"/>
    <s v="NAICS-22 Non-Cogen"/>
    <s v="PV"/>
    <s v="SUN"/>
    <n v="83777"/>
    <n v="9411"/>
    <n v="2019"/>
    <x v="12"/>
    <s v="solar"/>
    <b v="1"/>
  </r>
  <r>
    <n v="58608"/>
    <s v="N"/>
    <s v="NAICS-22 Non-Cogen"/>
    <s v="WT"/>
    <s v="WND"/>
    <n v="891456"/>
    <n v="100141"/>
    <n v="2019"/>
    <x v="10"/>
    <s v="wind"/>
    <b v="1"/>
  </r>
  <r>
    <n v="58609"/>
    <s v="N"/>
    <s v="NAICS-22 Non-Cogen"/>
    <s v="PV"/>
    <s v="SUN"/>
    <n v="37290"/>
    <n v="4189"/>
    <n v="2019"/>
    <x v="12"/>
    <s v="solar"/>
    <b v="1"/>
  </r>
  <r>
    <n v="58610"/>
    <s v="N"/>
    <s v="NAICS-22 Non-Cogen"/>
    <s v="PV"/>
    <s v="SUN"/>
    <n v="38404"/>
    <n v="4314"/>
    <n v="2019"/>
    <x v="12"/>
    <s v="solar"/>
    <b v="1"/>
  </r>
  <r>
    <n v="58611"/>
    <s v="N"/>
    <s v="NAICS-22 Non-Cogen"/>
    <s v="PV"/>
    <s v="SUN"/>
    <n v="38659"/>
    <n v="4343"/>
    <n v="2019"/>
    <x v="12"/>
    <s v="solar"/>
    <b v="1"/>
  </r>
  <r>
    <n v="58612"/>
    <s v="N"/>
    <s v="NAICS-22 Non-Cogen"/>
    <s v="PV"/>
    <s v="SUN"/>
    <n v="31103"/>
    <n v="3494"/>
    <n v="2019"/>
    <x v="12"/>
    <s v="solar"/>
    <b v="1"/>
  </r>
  <r>
    <n v="58614"/>
    <s v="N"/>
    <s v="NAICS-22 Non-Cogen"/>
    <s v="WT"/>
    <s v="WND"/>
    <n v="2948779"/>
    <n v="331249"/>
    <n v="2019"/>
    <x v="10"/>
    <s v="wind"/>
    <b v="1"/>
  </r>
  <r>
    <n v="58615"/>
    <s v="N"/>
    <s v="NAICS-22 Non-Cogen"/>
    <s v="PV"/>
    <s v="SUN"/>
    <n v="113544"/>
    <n v="12755"/>
    <n v="2019"/>
    <x v="12"/>
    <s v="solar"/>
    <b v="1"/>
  </r>
  <r>
    <n v="58616"/>
    <s v="N"/>
    <s v="NAICS-22 Non-Cogen"/>
    <s v="PV"/>
    <s v="SUN"/>
    <n v="381488"/>
    <n v="42854"/>
    <n v="2019"/>
    <x v="12"/>
    <s v="solar"/>
    <b v="1"/>
  </r>
  <r>
    <n v="58617"/>
    <s v="Y"/>
    <s v="Commercial NAICS Cogen"/>
    <s v="IC"/>
    <s v="NG"/>
    <n v="96"/>
    <n v="13.529"/>
    <n v="2019"/>
    <x v="5"/>
    <s v="natural gas"/>
    <b v="0"/>
  </r>
  <r>
    <n v="58617"/>
    <s v="Y"/>
    <s v="Commercial NAICS Cogen"/>
    <s v="IC"/>
    <s v="OBG"/>
    <n v="19202"/>
    <n v="2701.471"/>
    <n v="2019"/>
    <x v="9"/>
    <s v="biomass"/>
    <b v="0"/>
  </r>
  <r>
    <n v="58618"/>
    <s v="N"/>
    <s v="NAICS-22 Non-Cogen"/>
    <s v="PV"/>
    <s v="SUN"/>
    <n v="11021"/>
    <n v="1238"/>
    <n v="2019"/>
    <x v="12"/>
    <s v="solar"/>
    <b v="1"/>
  </r>
  <r>
    <n v="58619"/>
    <s v="Y"/>
    <s v="Commercial NAICS Cogen"/>
    <s v="IC"/>
    <s v="NG"/>
    <n v="12793"/>
    <n v="2312"/>
    <n v="2019"/>
    <x v="5"/>
    <s v="natural gas"/>
    <b v="0"/>
  </r>
  <r>
    <n v="58620"/>
    <s v="N"/>
    <s v="NAICS-22 Non-Cogen"/>
    <s v="WT"/>
    <s v="WND"/>
    <n v="506745"/>
    <n v="56925"/>
    <n v="2019"/>
    <x v="10"/>
    <s v="wind"/>
    <b v="1"/>
  </r>
  <r>
    <n v="58621"/>
    <s v="N"/>
    <s v="NAICS-22 Non-Cogen"/>
    <s v="PV"/>
    <s v="SUN"/>
    <n v="415777"/>
    <n v="46706"/>
    <n v="2019"/>
    <x v="12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2"/>
    <s v="solar"/>
    <b v="1"/>
  </r>
  <r>
    <n v="58624"/>
    <s v="N"/>
    <s v="NAICS-22 Non-Cogen"/>
    <s v="PV"/>
    <s v="SUN"/>
    <n v="21508"/>
    <n v="2416"/>
    <n v="2019"/>
    <x v="12"/>
    <s v="solar"/>
    <b v="1"/>
  </r>
  <r>
    <n v="58625"/>
    <s v="Y"/>
    <s v="NAICS-22 Cogen"/>
    <s v="BA"/>
    <s v="MWH"/>
    <n v="0"/>
    <n v="0"/>
    <n v="2019"/>
    <x v="8"/>
    <s v="other"/>
    <b v="0"/>
  </r>
  <r>
    <n v="58625"/>
    <s v="Y"/>
    <s v="NAICS-22 Cogen"/>
    <s v="FC"/>
    <s v="NG"/>
    <n v="81276"/>
    <n v="9600"/>
    <n v="2019"/>
    <x v="8"/>
    <s v="natural gas"/>
    <b v="0"/>
  </r>
  <r>
    <n v="58625"/>
    <s v="Y"/>
    <s v="NAICS-22 Cogen"/>
    <s v="PV"/>
    <s v="SUN"/>
    <n v="27400"/>
    <n v="3078"/>
    <n v="2019"/>
    <x v="12"/>
    <s v="solar"/>
    <b v="0"/>
  </r>
  <r>
    <n v="58626"/>
    <s v="N"/>
    <s v="NAICS-22 Non-Cogen"/>
    <s v="PV"/>
    <s v="SUN"/>
    <n v="457866"/>
    <n v="51434"/>
    <n v="2019"/>
    <x v="12"/>
    <s v="solar"/>
    <b v="1"/>
  </r>
  <r>
    <n v="58627"/>
    <s v="N"/>
    <s v="NAICS-22 Non-Cogen"/>
    <s v="PV"/>
    <s v="SUN"/>
    <n v="237051"/>
    <n v="26629"/>
    <n v="2019"/>
    <x v="12"/>
    <s v="solar"/>
    <b v="1"/>
  </r>
  <r>
    <n v="58628"/>
    <s v="N"/>
    <s v="NAICS-22 Non-Cogen"/>
    <s v="PV"/>
    <s v="SUN"/>
    <n v="487394"/>
    <n v="54751"/>
    <n v="2019"/>
    <x v="12"/>
    <s v="solar"/>
    <b v="1"/>
  </r>
  <r>
    <n v="58629"/>
    <s v="N"/>
    <s v="NAICS-22 Non-Cogen"/>
    <s v="BT"/>
    <s v="GEO"/>
    <n v="517224"/>
    <n v="58102"/>
    <n v="2019"/>
    <x v="13"/>
    <s v="geothermal"/>
    <b v="1"/>
  </r>
  <r>
    <n v="58630"/>
    <s v="N"/>
    <s v="NAICS-22 Non-Cogen"/>
    <s v="WT"/>
    <s v="WND"/>
    <n v="77661"/>
    <n v="8724"/>
    <n v="2019"/>
    <x v="10"/>
    <s v="wind"/>
    <b v="1"/>
  </r>
  <r>
    <n v="58631"/>
    <s v="N"/>
    <s v="NAICS-22 Non-Cogen"/>
    <s v="PV"/>
    <s v="SUN"/>
    <n v="23671"/>
    <n v="2659"/>
    <n v="2019"/>
    <x v="12"/>
    <s v="solar"/>
    <b v="1"/>
  </r>
  <r>
    <n v="58632"/>
    <s v="N"/>
    <s v="NAICS-22 Non-Cogen"/>
    <s v="PV"/>
    <s v="SUN"/>
    <n v="33756"/>
    <n v="3792"/>
    <n v="2019"/>
    <x v="12"/>
    <s v="solar"/>
    <b v="1"/>
  </r>
  <r>
    <n v="58634"/>
    <s v="N"/>
    <s v="NAICS-22 Non-Cogen"/>
    <s v="PV"/>
    <s v="SUN"/>
    <n v="18275"/>
    <n v="2053"/>
    <n v="2019"/>
    <x v="12"/>
    <s v="solar"/>
    <b v="1"/>
  </r>
  <r>
    <n v="58635"/>
    <s v="Y"/>
    <s v="Commercial NAICS Cogen"/>
    <s v="IC"/>
    <s v="NG"/>
    <n v="1098"/>
    <n v="0"/>
    <n v="2019"/>
    <x v="5"/>
    <s v="natural gas"/>
    <b v="0"/>
  </r>
  <r>
    <n v="58636"/>
    <s v="N"/>
    <s v="NAICS-22 Non-Cogen"/>
    <s v="PV"/>
    <s v="SUN"/>
    <n v="10719"/>
    <n v="1204"/>
    <n v="2019"/>
    <x v="12"/>
    <s v="solar"/>
    <b v="1"/>
  </r>
  <r>
    <n v="58639"/>
    <s v="N"/>
    <s v="Electric Utility"/>
    <s v="BA"/>
    <s v="MWH"/>
    <n v="0"/>
    <n v="-351"/>
    <n v="2019"/>
    <x v="8"/>
    <s v="other"/>
    <b v="1"/>
  </r>
  <r>
    <n v="58639"/>
    <s v="N"/>
    <s v="Electric Utility"/>
    <s v="PV"/>
    <s v="SUN"/>
    <n v="160227"/>
    <n v="17999"/>
    <n v="2019"/>
    <x v="12"/>
    <s v="solar"/>
    <b v="1"/>
  </r>
  <r>
    <n v="58640"/>
    <s v="N"/>
    <s v="Electric Utility"/>
    <s v="BA"/>
    <s v="MWH"/>
    <n v="0"/>
    <n v="0"/>
    <n v="2019"/>
    <x v="8"/>
    <s v="other"/>
    <b v="1"/>
  </r>
  <r>
    <n v="58640"/>
    <s v="N"/>
    <s v="Electric Utility"/>
    <s v="PV"/>
    <s v="SUN"/>
    <n v="157796"/>
    <n v="17726"/>
    <n v="2019"/>
    <x v="12"/>
    <s v="solar"/>
    <b v="1"/>
  </r>
  <r>
    <n v="58642"/>
    <s v="N"/>
    <s v="NAICS-22 Non-Cogen"/>
    <s v="PV"/>
    <s v="SUN"/>
    <n v="46371"/>
    <n v="5209"/>
    <n v="2019"/>
    <x v="12"/>
    <s v="solar"/>
    <b v="1"/>
  </r>
  <r>
    <n v="58643"/>
    <s v="N"/>
    <s v="NAICS-22 Non-Cogen"/>
    <s v="PV"/>
    <s v="SUN"/>
    <n v="33249"/>
    <n v="3735"/>
    <n v="2019"/>
    <x v="12"/>
    <s v="solar"/>
    <b v="1"/>
  </r>
  <r>
    <n v="58644"/>
    <s v="N"/>
    <s v="NAICS-22 Non-Cogen"/>
    <s v="PV"/>
    <s v="SUN"/>
    <n v="5828779"/>
    <n v="654772"/>
    <n v="2019"/>
    <x v="12"/>
    <s v="solar"/>
    <b v="1"/>
  </r>
  <r>
    <n v="58646"/>
    <s v="N"/>
    <s v="NAICS-22 Non-Cogen"/>
    <s v="PV"/>
    <s v="SUN"/>
    <n v="5734159"/>
    <n v="644143"/>
    <n v="2019"/>
    <x v="12"/>
    <s v="solar"/>
    <b v="1"/>
  </r>
  <r>
    <n v="58647"/>
    <s v="N"/>
    <s v="NAICS-22 Non-Cogen"/>
    <s v="PV"/>
    <s v="SUN"/>
    <n v="13931"/>
    <n v="1565"/>
    <n v="2019"/>
    <x v="12"/>
    <s v="solar"/>
    <b v="1"/>
  </r>
  <r>
    <n v="58649"/>
    <s v="N"/>
    <s v="NAICS-22 Non-Cogen"/>
    <s v="PV"/>
    <s v="SUN"/>
    <n v="342663"/>
    <n v="38493"/>
    <n v="2019"/>
    <x v="12"/>
    <s v="solar"/>
    <b v="1"/>
  </r>
  <r>
    <n v="58650"/>
    <s v="N"/>
    <s v="NAICS-22 Non-Cogen"/>
    <s v="PV"/>
    <s v="SUN"/>
    <n v="39393"/>
    <n v="4425"/>
    <n v="2019"/>
    <x v="12"/>
    <s v="solar"/>
    <b v="1"/>
  </r>
  <r>
    <n v="58651"/>
    <s v="N"/>
    <s v="NAICS-22 Non-Cogen"/>
    <s v="PV"/>
    <s v="SUN"/>
    <n v="71840"/>
    <n v="8070"/>
    <n v="2019"/>
    <x v="12"/>
    <s v="solar"/>
    <b v="1"/>
  </r>
  <r>
    <n v="58653"/>
    <s v="N"/>
    <s v="NAICS-22 Non-Cogen"/>
    <s v="PV"/>
    <s v="SUN"/>
    <n v="27614"/>
    <n v="3102"/>
    <n v="2019"/>
    <x v="12"/>
    <s v="solar"/>
    <b v="1"/>
  </r>
  <r>
    <n v="58654"/>
    <s v="N"/>
    <s v="NAICS-22 Non-Cogen"/>
    <s v="PV"/>
    <s v="SUN"/>
    <n v="27241"/>
    <n v="3060"/>
    <n v="2019"/>
    <x v="12"/>
    <s v="solar"/>
    <b v="1"/>
  </r>
  <r>
    <n v="58655"/>
    <s v="N"/>
    <s v="NAICS-22 Non-Cogen"/>
    <s v="PV"/>
    <s v="SUN"/>
    <n v="74227"/>
    <n v="8338"/>
    <n v="2019"/>
    <x v="12"/>
    <s v="solar"/>
    <b v="1"/>
  </r>
  <r>
    <n v="58656"/>
    <s v="N"/>
    <s v="NAICS-22 Non-Cogen"/>
    <s v="PV"/>
    <s v="SUN"/>
    <n v="24756"/>
    <n v="2781"/>
    <n v="2019"/>
    <x v="12"/>
    <s v="solar"/>
    <b v="1"/>
  </r>
  <r>
    <n v="58657"/>
    <s v="N"/>
    <s v="NAICS-22 Non-Cogen"/>
    <s v="WT"/>
    <s v="WND"/>
    <n v="6661377"/>
    <n v="748301"/>
    <n v="2019"/>
    <x v="10"/>
    <s v="wind"/>
    <b v="1"/>
  </r>
  <r>
    <n v="58658"/>
    <s v="N"/>
    <s v="Electric Utility"/>
    <s v="WT"/>
    <s v="WND"/>
    <n v="6318391"/>
    <n v="709772"/>
    <n v="2019"/>
    <x v="10"/>
    <s v="wind"/>
    <b v="1"/>
  </r>
  <r>
    <n v="58659"/>
    <s v="N"/>
    <s v="NAICS-22 Non-Cogen"/>
    <s v="PV"/>
    <s v="SUN"/>
    <n v="77519"/>
    <n v="8708"/>
    <n v="2019"/>
    <x v="12"/>
    <s v="solar"/>
    <b v="1"/>
  </r>
  <r>
    <n v="58660"/>
    <s v="N"/>
    <s v="NAICS-22 Non-Cogen"/>
    <s v="PV"/>
    <s v="SUN"/>
    <n v="1764625"/>
    <n v="198228"/>
    <n v="2019"/>
    <x v="12"/>
    <s v="solar"/>
    <b v="1"/>
  </r>
  <r>
    <n v="58661"/>
    <s v="N"/>
    <s v="Commercial NAICS Non-Cogen"/>
    <s v="WT"/>
    <s v="WND"/>
    <n v="56288"/>
    <n v="6315"/>
    <n v="2019"/>
    <x v="10"/>
    <s v="wind"/>
    <b v="0"/>
  </r>
  <r>
    <n v="58663"/>
    <s v="Y"/>
    <s v="Industrial NAICS Cogen"/>
    <s v="IC"/>
    <s v="OBG"/>
    <n v="42624"/>
    <n v="4872"/>
    <n v="2019"/>
    <x v="9"/>
    <s v="biomass"/>
    <b v="0"/>
  </r>
  <r>
    <n v="58664"/>
    <s v="N"/>
    <s v="Industrial NAICS Non-Cogen"/>
    <s v="GT"/>
    <s v="NG"/>
    <n v="356579"/>
    <n v="24566.66"/>
    <n v="2019"/>
    <x v="5"/>
    <s v="natural gas"/>
    <b v="0"/>
  </r>
  <r>
    <n v="58666"/>
    <s v="N"/>
    <s v="NAICS-22 Non-Cogen"/>
    <s v="WT"/>
    <s v="WND"/>
    <n v="1943851"/>
    <n v="218361"/>
    <n v="2019"/>
    <x v="10"/>
    <s v="wind"/>
    <b v="1"/>
  </r>
  <r>
    <n v="58667"/>
    <s v="N"/>
    <s v="NAICS-22 Non-Cogen"/>
    <s v="PV"/>
    <s v="SUN"/>
    <n v="82814"/>
    <n v="9303"/>
    <n v="2019"/>
    <x v="12"/>
    <s v="solar"/>
    <b v="1"/>
  </r>
  <r>
    <n v="58668"/>
    <s v="N"/>
    <s v="NAICS-22 Non-Cogen"/>
    <s v="PV"/>
    <s v="SUN"/>
    <n v="47902"/>
    <n v="5381"/>
    <n v="2019"/>
    <x v="12"/>
    <s v="solar"/>
    <b v="1"/>
  </r>
  <r>
    <n v="58669"/>
    <s v="N"/>
    <s v="NAICS-22 Non-Cogen"/>
    <s v="PV"/>
    <s v="SUN"/>
    <n v="79816"/>
    <n v="8966"/>
    <n v="2019"/>
    <x v="12"/>
    <s v="solar"/>
    <b v="1"/>
  </r>
  <r>
    <n v="58670"/>
    <s v="N"/>
    <s v="NAICS-22 Non-Cogen"/>
    <s v="PV"/>
    <s v="SUN"/>
    <n v="78373"/>
    <n v="8804"/>
    <n v="2019"/>
    <x v="12"/>
    <s v="solar"/>
    <b v="1"/>
  </r>
  <r>
    <n v="58673"/>
    <s v="N"/>
    <s v="NAICS-22 Non-Cogen"/>
    <s v="PV"/>
    <s v="SUN"/>
    <n v="85814"/>
    <n v="9640"/>
    <n v="2019"/>
    <x v="12"/>
    <s v="solar"/>
    <b v="1"/>
  </r>
  <r>
    <n v="58674"/>
    <s v="N"/>
    <s v="NAICS-22 Non-Cogen"/>
    <s v="PV"/>
    <s v="SUN"/>
    <n v="79407"/>
    <n v="8920"/>
    <n v="2019"/>
    <x v="12"/>
    <s v="solar"/>
    <b v="1"/>
  </r>
  <r>
    <n v="58675"/>
    <s v="N"/>
    <s v="NAICS-22 Non-Cogen"/>
    <s v="PV"/>
    <s v="SUN"/>
    <n v="76639"/>
    <n v="8609"/>
    <n v="2019"/>
    <x v="12"/>
    <s v="solar"/>
    <b v="1"/>
  </r>
  <r>
    <n v="58676"/>
    <s v="N"/>
    <s v="NAICS-22 Non-Cogen"/>
    <s v="PV"/>
    <s v="SUN"/>
    <n v="15445"/>
    <n v="1735"/>
    <n v="2019"/>
    <x v="12"/>
    <s v="solar"/>
    <b v="1"/>
  </r>
  <r>
    <n v="58677"/>
    <s v="N"/>
    <s v="NAICS-22 Non-Cogen"/>
    <s v="WT"/>
    <s v="WND"/>
    <n v="2516669"/>
    <n v="282708"/>
    <n v="2019"/>
    <x v="10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2"/>
    <s v="solar"/>
    <b v="1"/>
  </r>
  <r>
    <n v="58682"/>
    <s v="N"/>
    <s v="NAICS-22 Non-Cogen"/>
    <s v="PV"/>
    <s v="SUN"/>
    <n v="79780"/>
    <n v="8962"/>
    <n v="2019"/>
    <x v="12"/>
    <s v="solar"/>
    <b v="1"/>
  </r>
  <r>
    <n v="58683"/>
    <s v="N"/>
    <s v="NAICS-22 Non-Cogen"/>
    <s v="WT"/>
    <s v="WND"/>
    <n v="5034240"/>
    <n v="565518"/>
    <n v="2019"/>
    <x v="10"/>
    <s v="wind"/>
    <b v="1"/>
  </r>
  <r>
    <n v="58684"/>
    <s v="N"/>
    <s v="NAICS-22 Non-Cogen"/>
    <s v="PV"/>
    <s v="SUN"/>
    <n v="16051"/>
    <n v="1803"/>
    <n v="2019"/>
    <x v="12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10"/>
    <s v="wind"/>
    <b v="1"/>
  </r>
  <r>
    <n v="58687"/>
    <s v="N"/>
    <s v="NAICS-22 Non-Cogen"/>
    <s v="IC"/>
    <s v="LFG"/>
    <n v="334927"/>
    <n v="30931.74"/>
    <n v="2019"/>
    <x v="9"/>
    <s v="biomass"/>
    <b v="1"/>
  </r>
  <r>
    <n v="58688"/>
    <s v="N"/>
    <s v="NAICS-22 Non-Cogen"/>
    <s v="IC"/>
    <s v="LFG"/>
    <n v="337672"/>
    <n v="31473"/>
    <n v="2019"/>
    <x v="9"/>
    <s v="biomass"/>
    <b v="1"/>
  </r>
  <r>
    <n v="58689"/>
    <s v="N"/>
    <s v="NAICS-22 Non-Cogen"/>
    <s v="PV"/>
    <s v="SUN"/>
    <n v="25291"/>
    <n v="2841"/>
    <n v="2019"/>
    <x v="12"/>
    <s v="solar"/>
    <b v="1"/>
  </r>
  <r>
    <n v="58690"/>
    <s v="N"/>
    <s v="NAICS-22 Non-Cogen"/>
    <s v="WT"/>
    <s v="WND"/>
    <n v="2359314"/>
    <n v="265032"/>
    <n v="2019"/>
    <x v="10"/>
    <s v="wind"/>
    <b v="1"/>
  </r>
  <r>
    <n v="58691"/>
    <s v="N"/>
    <s v="NAICS-22 Non-Cogen"/>
    <s v="WT"/>
    <s v="WND"/>
    <n v="445954"/>
    <n v="50096"/>
    <n v="2019"/>
    <x v="10"/>
    <s v="wind"/>
    <b v="1"/>
  </r>
  <r>
    <n v="58692"/>
    <s v="N"/>
    <s v="NAICS-22 Non-Cogen"/>
    <s v="WT"/>
    <s v="WND"/>
    <n v="2559288"/>
    <n v="287496"/>
    <n v="2019"/>
    <x v="10"/>
    <s v="wind"/>
    <b v="1"/>
  </r>
  <r>
    <n v="58694"/>
    <s v="N"/>
    <s v="NAICS-22 Non-Cogen"/>
    <s v="WT"/>
    <s v="WND"/>
    <n v="7263025"/>
    <n v="815887"/>
    <n v="2019"/>
    <x v="10"/>
    <s v="wind"/>
    <b v="1"/>
  </r>
  <r>
    <n v="58695"/>
    <s v="N"/>
    <s v="NAICS-22 Non-Cogen"/>
    <s v="WT"/>
    <s v="WND"/>
    <n v="12766617"/>
    <n v="1434129"/>
    <n v="2019"/>
    <x v="10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5"/>
    <s v="natural gas"/>
    <b v="1"/>
  </r>
  <r>
    <n v="58698"/>
    <s v="N"/>
    <s v="Commercial NAICS Non-Cogen"/>
    <s v="PV"/>
    <s v="SUN"/>
    <n v="23688"/>
    <n v="2661"/>
    <n v="2019"/>
    <x v="12"/>
    <s v="solar"/>
    <b v="0"/>
  </r>
  <r>
    <n v="58699"/>
    <s v="N"/>
    <s v="NAICS-22 Non-Cogen"/>
    <s v="IC"/>
    <s v="OBG"/>
    <n v="171690"/>
    <n v="12192"/>
    <n v="2019"/>
    <x v="9"/>
    <s v="biomass"/>
    <b v="1"/>
  </r>
  <r>
    <n v="58700"/>
    <s v="N"/>
    <s v="NAICS-22 Non-Cogen"/>
    <s v="PV"/>
    <s v="SUN"/>
    <n v="35278"/>
    <n v="3963"/>
    <n v="2019"/>
    <x v="12"/>
    <s v="solar"/>
    <b v="1"/>
  </r>
  <r>
    <n v="58701"/>
    <s v="N"/>
    <s v="Commercial NAICS Non-Cogen"/>
    <s v="PV"/>
    <s v="SUN"/>
    <n v="355512"/>
    <n v="39936"/>
    <n v="2019"/>
    <x v="12"/>
    <s v="solar"/>
    <b v="0"/>
  </r>
  <r>
    <n v="58703"/>
    <s v="N"/>
    <s v="NAICS-22 Non-Cogen"/>
    <s v="PV"/>
    <s v="SUN"/>
    <n v="41672"/>
    <n v="4681"/>
    <n v="2019"/>
    <x v="12"/>
    <s v="solar"/>
    <b v="1"/>
  </r>
  <r>
    <n v="58704"/>
    <s v="N"/>
    <s v="NAICS-22 Non-Cogen"/>
    <s v="IC"/>
    <s v="OBG"/>
    <n v="121674"/>
    <n v="13248.62"/>
    <n v="2019"/>
    <x v="9"/>
    <s v="biomass"/>
    <b v="1"/>
  </r>
  <r>
    <n v="58706"/>
    <s v="N"/>
    <s v="NAICS-22 Non-Cogen"/>
    <s v="ST"/>
    <s v="WDS"/>
    <n v="2722296"/>
    <n v="158359"/>
    <n v="2019"/>
    <x v="9"/>
    <s v="biomass"/>
    <b v="1"/>
  </r>
  <r>
    <n v="58707"/>
    <s v="N"/>
    <s v="NAICS-22 Non-Cogen"/>
    <s v="ST"/>
    <s v="WDS"/>
    <n v="2501117"/>
    <n v="154983"/>
    <n v="2019"/>
    <x v="9"/>
    <s v="biomass"/>
    <b v="1"/>
  </r>
  <r>
    <n v="58708"/>
    <s v="N"/>
    <s v="Commercial NAICS Non-Cogen"/>
    <s v="PV"/>
    <s v="SUN"/>
    <n v="17387"/>
    <n v="1953"/>
    <n v="2019"/>
    <x v="12"/>
    <s v="solar"/>
    <b v="0"/>
  </r>
  <r>
    <n v="58709"/>
    <s v="N"/>
    <s v="Commercial NAICS Non-Cogen"/>
    <s v="PV"/>
    <s v="SUN"/>
    <n v="51676"/>
    <n v="5805"/>
    <n v="2019"/>
    <x v="12"/>
    <s v="solar"/>
    <b v="0"/>
  </r>
  <r>
    <n v="58710"/>
    <s v="N"/>
    <s v="NAICS-22 Non-Cogen"/>
    <s v="PV"/>
    <s v="SUN"/>
    <n v="514003"/>
    <n v="57740"/>
    <n v="2019"/>
    <x v="12"/>
    <s v="solar"/>
    <b v="1"/>
  </r>
  <r>
    <n v="58711"/>
    <s v="N"/>
    <s v="NAICS-22 Non-Cogen"/>
    <s v="PV"/>
    <s v="SUN"/>
    <n v="760273"/>
    <n v="85405"/>
    <n v="2019"/>
    <x v="12"/>
    <s v="solar"/>
    <b v="1"/>
  </r>
  <r>
    <n v="58713"/>
    <s v="N"/>
    <s v="NAICS-22 Non-Cogen"/>
    <s v="PV"/>
    <s v="SUN"/>
    <n v="1332351"/>
    <n v="149669"/>
    <n v="2019"/>
    <x v="12"/>
    <s v="solar"/>
    <b v="1"/>
  </r>
  <r>
    <n v="58714"/>
    <s v="N"/>
    <s v="NAICS-22 Non-Cogen"/>
    <s v="IC"/>
    <s v="NG"/>
    <n v="7985"/>
    <n v="663"/>
    <n v="2019"/>
    <x v="5"/>
    <s v="natural gas"/>
    <b v="1"/>
  </r>
  <r>
    <n v="58715"/>
    <s v="N"/>
    <s v="NAICS-22 Non-Cogen"/>
    <s v="IC"/>
    <s v="NG"/>
    <n v="380835"/>
    <n v="39803"/>
    <n v="2019"/>
    <x v="5"/>
    <s v="natural gas"/>
    <b v="1"/>
  </r>
  <r>
    <n v="58716"/>
    <s v="N"/>
    <s v="NAICS-22 Non-Cogen"/>
    <s v="PV"/>
    <s v="SUN"/>
    <n v="71723"/>
    <n v="8057"/>
    <n v="2019"/>
    <x v="12"/>
    <s v="solar"/>
    <b v="1"/>
  </r>
  <r>
    <n v="58717"/>
    <s v="N"/>
    <s v="NAICS-22 Non-Cogen"/>
    <s v="PV"/>
    <s v="SUN"/>
    <n v="627173"/>
    <n v="70453"/>
    <n v="2019"/>
    <x v="12"/>
    <s v="solar"/>
    <b v="1"/>
  </r>
  <r>
    <n v="58718"/>
    <s v="N"/>
    <s v="NAICS-22 Non-Cogen"/>
    <s v="PV"/>
    <s v="SUN"/>
    <n v="241744"/>
    <n v="27156"/>
    <n v="2019"/>
    <x v="12"/>
    <s v="solar"/>
    <b v="1"/>
  </r>
  <r>
    <n v="58719"/>
    <s v="N"/>
    <s v="Electric Utility"/>
    <s v="WT"/>
    <s v="WND"/>
    <n v="2270463"/>
    <n v="255051"/>
    <n v="2019"/>
    <x v="10"/>
    <s v="wind"/>
    <b v="1"/>
  </r>
  <r>
    <n v="58720"/>
    <s v="N"/>
    <s v="NAICS-22 Non-Cogen"/>
    <s v="WT"/>
    <s v="WND"/>
    <n v="6652874"/>
    <n v="747346"/>
    <n v="2019"/>
    <x v="10"/>
    <s v="wind"/>
    <b v="1"/>
  </r>
  <r>
    <n v="58721"/>
    <s v="N"/>
    <s v="NAICS-22 Non-Cogen"/>
    <s v="PV"/>
    <s v="SUN"/>
    <n v="68706"/>
    <n v="7718"/>
    <n v="2019"/>
    <x v="12"/>
    <s v="solar"/>
    <b v="1"/>
  </r>
  <r>
    <n v="58722"/>
    <s v="N"/>
    <s v="NAICS-22 Non-Cogen"/>
    <s v="PV"/>
    <s v="SUN"/>
    <n v="84008"/>
    <n v="9437"/>
    <n v="2019"/>
    <x v="12"/>
    <s v="solar"/>
    <b v="1"/>
  </r>
  <r>
    <n v="58725"/>
    <s v="N"/>
    <s v="NAICS-22 Non-Cogen"/>
    <s v="PV"/>
    <s v="SUN"/>
    <n v="80757"/>
    <n v="9072"/>
    <n v="2019"/>
    <x v="12"/>
    <s v="solar"/>
    <b v="1"/>
  </r>
  <r>
    <n v="58726"/>
    <s v="N"/>
    <s v="NAICS-22 Non-Cogen"/>
    <s v="PV"/>
    <s v="SUN"/>
    <n v="77874"/>
    <n v="8748"/>
    <n v="2019"/>
    <x v="12"/>
    <s v="solar"/>
    <b v="1"/>
  </r>
  <r>
    <n v="58730"/>
    <s v="N"/>
    <s v="NAICS-22 Non-Cogen"/>
    <s v="PV"/>
    <s v="SUN"/>
    <n v="52734"/>
    <n v="5924"/>
    <n v="2019"/>
    <x v="12"/>
    <s v="solar"/>
    <b v="1"/>
  </r>
  <r>
    <n v="58731"/>
    <s v="N"/>
    <s v="NAICS-22 Non-Cogen"/>
    <s v="PV"/>
    <s v="SUN"/>
    <n v="82467"/>
    <n v="9264"/>
    <n v="2019"/>
    <x v="12"/>
    <s v="solar"/>
    <b v="1"/>
  </r>
  <r>
    <n v="58732"/>
    <s v="N"/>
    <s v="NAICS-22 Non-Cogen"/>
    <s v="PV"/>
    <s v="SUN"/>
    <n v="43824"/>
    <n v="4923"/>
    <n v="2019"/>
    <x v="12"/>
    <s v="solar"/>
    <b v="1"/>
  </r>
  <r>
    <n v="58735"/>
    <s v="N"/>
    <s v="NAICS-22 Non-Cogen"/>
    <s v="PV"/>
    <s v="SUN"/>
    <n v="56386"/>
    <n v="6334"/>
    <n v="2019"/>
    <x v="12"/>
    <s v="solar"/>
    <b v="1"/>
  </r>
  <r>
    <n v="58739"/>
    <s v="N"/>
    <s v="NAICS-22 Non-Cogen"/>
    <s v="PV"/>
    <s v="SUN"/>
    <n v="50963"/>
    <n v="5725"/>
    <n v="2019"/>
    <x v="12"/>
    <s v="solar"/>
    <b v="1"/>
  </r>
  <r>
    <n v="58740"/>
    <s v="N"/>
    <s v="NAICS-22 Non-Cogen"/>
    <s v="PV"/>
    <s v="SUN"/>
    <n v="49557"/>
    <n v="5567"/>
    <n v="2019"/>
    <x v="12"/>
    <s v="solar"/>
    <b v="1"/>
  </r>
  <r>
    <n v="58741"/>
    <s v="N"/>
    <s v="NAICS-22 Non-Cogen"/>
    <s v="PV"/>
    <s v="SUN"/>
    <n v="76984"/>
    <n v="8648"/>
    <n v="2019"/>
    <x v="12"/>
    <s v="solar"/>
    <b v="1"/>
  </r>
  <r>
    <n v="58742"/>
    <s v="N"/>
    <s v="NAICS-22 Non-Cogen"/>
    <s v="PV"/>
    <s v="SUN"/>
    <n v="85397"/>
    <n v="9593"/>
    <n v="2019"/>
    <x v="12"/>
    <s v="solar"/>
    <b v="1"/>
  </r>
  <r>
    <n v="58745"/>
    <s v="N"/>
    <s v="NAICS-22 Non-Cogen"/>
    <s v="PV"/>
    <s v="SUN"/>
    <n v="71750"/>
    <n v="8060"/>
    <n v="2019"/>
    <x v="12"/>
    <s v="solar"/>
    <b v="1"/>
  </r>
  <r>
    <n v="58746"/>
    <s v="N"/>
    <s v="NAICS-22 Non-Cogen"/>
    <s v="PV"/>
    <s v="SUN"/>
    <n v="83707"/>
    <n v="9403"/>
    <n v="2019"/>
    <x v="12"/>
    <s v="solar"/>
    <b v="1"/>
  </r>
  <r>
    <n v="58748"/>
    <s v="N"/>
    <s v="Commercial NAICS Non-Cogen"/>
    <s v="PV"/>
    <s v="SUN"/>
    <n v="21213"/>
    <n v="2383"/>
    <n v="2019"/>
    <x v="12"/>
    <s v="solar"/>
    <b v="0"/>
  </r>
  <r>
    <n v="58750"/>
    <s v="N"/>
    <s v="NAICS-22 Non-Cogen"/>
    <s v="PV"/>
    <s v="SUN"/>
    <n v="115506"/>
    <n v="12975"/>
    <n v="2019"/>
    <x v="12"/>
    <s v="solar"/>
    <b v="1"/>
  </r>
  <r>
    <n v="58751"/>
    <s v="N"/>
    <s v="NAICS-22 Non-Cogen"/>
    <s v="PV"/>
    <s v="SUN"/>
    <n v="32830"/>
    <n v="3688"/>
    <n v="2019"/>
    <x v="12"/>
    <s v="solar"/>
    <b v="1"/>
  </r>
  <r>
    <n v="58752"/>
    <s v="N"/>
    <s v="NAICS-22 Non-Cogen"/>
    <s v="PV"/>
    <s v="SUN"/>
    <n v="31191"/>
    <n v="3504"/>
    <n v="2019"/>
    <x v="12"/>
    <s v="solar"/>
    <b v="1"/>
  </r>
  <r>
    <n v="58753"/>
    <s v="N"/>
    <s v="NAICS-22 Non-Cogen"/>
    <s v="PV"/>
    <s v="SUN"/>
    <n v="33195"/>
    <n v="3729"/>
    <n v="2019"/>
    <x v="12"/>
    <s v="solar"/>
    <b v="1"/>
  </r>
  <r>
    <n v="58754"/>
    <s v="N"/>
    <s v="NAICS-22 Non-Cogen"/>
    <s v="PV"/>
    <s v="SUN"/>
    <n v="33266"/>
    <n v="3737"/>
    <n v="2019"/>
    <x v="12"/>
    <s v="solar"/>
    <b v="1"/>
  </r>
  <r>
    <n v="58755"/>
    <s v="N"/>
    <s v="NAICS-22 Non-Cogen"/>
    <s v="PV"/>
    <s v="SUN"/>
    <n v="31030"/>
    <n v="3486"/>
    <n v="2019"/>
    <x v="12"/>
    <s v="solar"/>
    <b v="1"/>
  </r>
  <r>
    <n v="58756"/>
    <s v="N"/>
    <s v="NAICS-22 Non-Cogen"/>
    <s v="PV"/>
    <s v="SUN"/>
    <n v="20055"/>
    <n v="2253"/>
    <n v="2019"/>
    <x v="12"/>
    <s v="solar"/>
    <b v="1"/>
  </r>
  <r>
    <n v="58757"/>
    <s v="N"/>
    <s v="NAICS-22 Non-Cogen"/>
    <s v="PV"/>
    <s v="SUN"/>
    <n v="127710"/>
    <n v="14346"/>
    <n v="2019"/>
    <x v="12"/>
    <s v="solar"/>
    <b v="1"/>
  </r>
  <r>
    <n v="58761"/>
    <s v="N"/>
    <s v="NAICS-22 Non-Cogen"/>
    <s v="PV"/>
    <s v="SUN"/>
    <n v="43129"/>
    <n v="4845"/>
    <n v="2019"/>
    <x v="12"/>
    <s v="solar"/>
    <b v="1"/>
  </r>
  <r>
    <n v="58762"/>
    <s v="N"/>
    <s v="NAICS-22 Non-Cogen"/>
    <s v="PV"/>
    <s v="SUN"/>
    <n v="38003"/>
    <n v="4269"/>
    <n v="2019"/>
    <x v="12"/>
    <s v="solar"/>
    <b v="1"/>
  </r>
  <r>
    <n v="58763"/>
    <s v="N"/>
    <s v="NAICS-22 Non-Cogen"/>
    <s v="PV"/>
    <s v="SUN"/>
    <n v="31859"/>
    <n v="3579"/>
    <n v="2019"/>
    <x v="12"/>
    <s v="solar"/>
    <b v="1"/>
  </r>
  <r>
    <n v="58765"/>
    <s v="N"/>
    <s v="NAICS-22 Non-Cogen"/>
    <s v="WT"/>
    <s v="WND"/>
    <n v="9944488"/>
    <n v="1117107"/>
    <n v="2019"/>
    <x v="10"/>
    <s v="wind"/>
    <b v="1"/>
  </r>
  <r>
    <n v="58766"/>
    <s v="N"/>
    <s v="NAICS-22 Non-Cogen"/>
    <s v="WT"/>
    <s v="WND"/>
    <n v="10060755"/>
    <n v="1130168"/>
    <n v="2019"/>
    <x v="10"/>
    <s v="wind"/>
    <b v="1"/>
  </r>
  <r>
    <n v="58767"/>
    <s v="N"/>
    <s v="NAICS-22 Non-Cogen"/>
    <s v="WT"/>
    <s v="WND"/>
    <n v="7182862"/>
    <n v="806882"/>
    <n v="2019"/>
    <x v="10"/>
    <s v="wind"/>
    <b v="1"/>
  </r>
  <r>
    <n v="58768"/>
    <s v="N"/>
    <s v="NAICS-22 Non-Cogen"/>
    <s v="WT"/>
    <s v="WND"/>
    <n v="448288"/>
    <n v="50358"/>
    <n v="2019"/>
    <x v="10"/>
    <s v="wind"/>
    <b v="1"/>
  </r>
  <r>
    <n v="58770"/>
    <s v="N"/>
    <s v="NAICS-22 Non-Cogen"/>
    <s v="PV"/>
    <s v="SUN"/>
    <n v="97118"/>
    <n v="10909.8"/>
    <n v="2019"/>
    <x v="12"/>
    <s v="solar"/>
    <b v="1"/>
  </r>
  <r>
    <n v="58771"/>
    <s v="N"/>
    <s v="NAICS-22 Non-Cogen"/>
    <s v="WT"/>
    <s v="WND"/>
    <n v="9905737"/>
    <n v="1112754"/>
    <n v="2019"/>
    <x v="10"/>
    <s v="wind"/>
    <b v="1"/>
  </r>
  <r>
    <n v="58772"/>
    <s v="N"/>
    <s v="NAICS-22 Non-Cogen"/>
    <s v="WT"/>
    <s v="WND"/>
    <n v="6688740"/>
    <n v="751375"/>
    <n v="2019"/>
    <x v="10"/>
    <s v="wind"/>
    <b v="1"/>
  </r>
  <r>
    <n v="58773"/>
    <s v="N"/>
    <s v="NAICS-22 Non-Cogen"/>
    <s v="WT"/>
    <s v="WND"/>
    <n v="6682374"/>
    <n v="750660"/>
    <n v="2019"/>
    <x v="10"/>
    <s v="wind"/>
    <b v="1"/>
  </r>
  <r>
    <n v="58774"/>
    <s v="N"/>
    <s v="NAICS-22 Non-Cogen"/>
    <s v="WT"/>
    <s v="WND"/>
    <n v="5160686"/>
    <n v="579722"/>
    <n v="2019"/>
    <x v="10"/>
    <s v="wind"/>
    <b v="1"/>
  </r>
  <r>
    <n v="58775"/>
    <s v="N"/>
    <s v="NAICS-22 Non-Cogen"/>
    <s v="WT"/>
    <s v="WND"/>
    <n v="7330397"/>
    <n v="823455"/>
    <n v="2019"/>
    <x v="10"/>
    <s v="wind"/>
    <b v="1"/>
  </r>
  <r>
    <n v="58782"/>
    <s v="N"/>
    <s v="NAICS-22 Non-Cogen"/>
    <s v="PV"/>
    <s v="SUN"/>
    <n v="84775"/>
    <n v="9523"/>
    <n v="2019"/>
    <x v="12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2"/>
    <s v="solar"/>
    <b v="1"/>
  </r>
  <r>
    <n v="58786"/>
    <s v="N"/>
    <s v="NAICS-22 Non-Cogen"/>
    <s v="PV"/>
    <s v="SUN"/>
    <n v="29297"/>
    <n v="3291"/>
    <n v="2019"/>
    <x v="12"/>
    <s v="solar"/>
    <b v="1"/>
  </r>
  <r>
    <n v="58787"/>
    <s v="N"/>
    <s v="NAICS-22 Non-Cogen"/>
    <s v="PV"/>
    <s v="SUN"/>
    <n v="19928"/>
    <n v="2239"/>
    <n v="2019"/>
    <x v="12"/>
    <s v="solar"/>
    <b v="1"/>
  </r>
  <r>
    <n v="58788"/>
    <s v="N"/>
    <s v="NAICS-22 Non-Cogen"/>
    <s v="PV"/>
    <s v="SUN"/>
    <n v="11145"/>
    <n v="1252"/>
    <n v="2019"/>
    <x v="12"/>
    <s v="solar"/>
    <b v="1"/>
  </r>
  <r>
    <n v="58789"/>
    <s v="N"/>
    <s v="NAICS-22 Non-Cogen"/>
    <s v="PV"/>
    <s v="SUN"/>
    <n v="14582"/>
    <n v="1638"/>
    <n v="2019"/>
    <x v="12"/>
    <s v="solar"/>
    <b v="1"/>
  </r>
  <r>
    <n v="58790"/>
    <s v="N"/>
    <s v="NAICS-22 Non-Cogen"/>
    <s v="PV"/>
    <s v="SUN"/>
    <n v="36133"/>
    <n v="4059"/>
    <n v="2019"/>
    <x v="12"/>
    <s v="solar"/>
    <b v="1"/>
  </r>
  <r>
    <n v="58791"/>
    <s v="N"/>
    <s v="NAICS-22 Non-Cogen"/>
    <s v="PV"/>
    <s v="SUN"/>
    <n v="83153"/>
    <n v="9341"/>
    <n v="2019"/>
    <x v="12"/>
    <s v="solar"/>
    <b v="1"/>
  </r>
  <r>
    <n v="58792"/>
    <s v="N"/>
    <s v="NAICS-22 Non-Cogen"/>
    <s v="PV"/>
    <s v="SUN"/>
    <n v="307171"/>
    <n v="34506"/>
    <n v="2019"/>
    <x v="12"/>
    <s v="solar"/>
    <b v="1"/>
  </r>
  <r>
    <n v="58793"/>
    <s v="N"/>
    <s v="NAICS-22 Non-Cogen"/>
    <s v="PV"/>
    <s v="SUN"/>
    <n v="116020"/>
    <n v="13033"/>
    <n v="2019"/>
    <x v="12"/>
    <s v="solar"/>
    <b v="1"/>
  </r>
  <r>
    <n v="58794"/>
    <s v="N"/>
    <s v="NAICS-22 Non-Cogen"/>
    <s v="PV"/>
    <s v="SUN"/>
    <n v="28273"/>
    <n v="3176"/>
    <n v="2019"/>
    <x v="12"/>
    <s v="solar"/>
    <b v="1"/>
  </r>
  <r>
    <n v="58795"/>
    <s v="N"/>
    <s v="NAICS-22 Non-Cogen"/>
    <s v="PV"/>
    <s v="SUN"/>
    <n v="11945"/>
    <n v="1342"/>
    <n v="2019"/>
    <x v="12"/>
    <s v="solar"/>
    <b v="1"/>
  </r>
  <r>
    <n v="58796"/>
    <s v="N"/>
    <s v="NAICS-22 Non-Cogen"/>
    <s v="PV"/>
    <s v="SUN"/>
    <n v="13514"/>
    <n v="1518"/>
    <n v="2019"/>
    <x v="12"/>
    <s v="solar"/>
    <b v="1"/>
  </r>
  <r>
    <n v="58797"/>
    <s v="N"/>
    <s v="NAICS-22 Non-Cogen"/>
    <s v="PV"/>
    <s v="SUN"/>
    <n v="13815"/>
    <n v="1552"/>
    <n v="2019"/>
    <x v="12"/>
    <s v="solar"/>
    <b v="1"/>
  </r>
  <r>
    <n v="58798"/>
    <s v="N"/>
    <s v="Commercial NAICS Non-Cogen"/>
    <s v="PV"/>
    <s v="SUN"/>
    <n v="16896"/>
    <n v="1898"/>
    <n v="2019"/>
    <x v="12"/>
    <s v="solar"/>
    <b v="0"/>
  </r>
  <r>
    <n v="58801"/>
    <s v="N"/>
    <s v="NAICS-22 Non-Cogen"/>
    <s v="PV"/>
    <s v="SUN"/>
    <n v="27997"/>
    <n v="3145"/>
    <n v="2019"/>
    <x v="12"/>
    <s v="solar"/>
    <b v="1"/>
  </r>
  <r>
    <n v="58802"/>
    <s v="N"/>
    <s v="NAICS-22 Non-Cogen"/>
    <s v="PV"/>
    <s v="SUN"/>
    <n v="29064"/>
    <n v="3265"/>
    <n v="2019"/>
    <x v="12"/>
    <s v="solar"/>
    <b v="1"/>
  </r>
  <r>
    <n v="58803"/>
    <s v="N"/>
    <s v="NAICS-22 Non-Cogen"/>
    <s v="PV"/>
    <s v="SUN"/>
    <n v="31220"/>
    <n v="3507"/>
    <n v="2019"/>
    <x v="12"/>
    <s v="solar"/>
    <b v="1"/>
  </r>
  <r>
    <n v="58805"/>
    <s v="N"/>
    <s v="NAICS-22 Non-Cogen"/>
    <s v="PV"/>
    <s v="SUN"/>
    <n v="75026"/>
    <n v="8428"/>
    <n v="2019"/>
    <x v="12"/>
    <s v="solar"/>
    <b v="1"/>
  </r>
  <r>
    <n v="58806"/>
    <s v="N"/>
    <s v="NAICS-22 Non-Cogen"/>
    <s v="PV"/>
    <s v="SUN"/>
    <n v="82139"/>
    <n v="9227"/>
    <n v="2019"/>
    <x v="12"/>
    <s v="solar"/>
    <b v="1"/>
  </r>
  <r>
    <n v="58807"/>
    <s v="N"/>
    <s v="NAICS-22 Non-Cogen"/>
    <s v="PV"/>
    <s v="SUN"/>
    <n v="77287"/>
    <n v="8682"/>
    <n v="2019"/>
    <x v="12"/>
    <s v="solar"/>
    <b v="1"/>
  </r>
  <r>
    <n v="58808"/>
    <s v="N"/>
    <s v="NAICS-22 Non-Cogen"/>
    <s v="PV"/>
    <s v="SUN"/>
    <n v="79433"/>
    <n v="8923"/>
    <n v="2019"/>
    <x v="12"/>
    <s v="solar"/>
    <b v="1"/>
  </r>
  <r>
    <n v="58809"/>
    <s v="N"/>
    <s v="NAICS-22 Non-Cogen"/>
    <s v="PV"/>
    <s v="SUN"/>
    <n v="82084"/>
    <n v="9221"/>
    <n v="2019"/>
    <x v="12"/>
    <s v="solar"/>
    <b v="1"/>
  </r>
  <r>
    <n v="58810"/>
    <s v="N"/>
    <s v="NAICS-22 Non-Cogen"/>
    <s v="PV"/>
    <s v="SUN"/>
    <n v="76814"/>
    <n v="8629"/>
    <n v="2019"/>
    <x v="12"/>
    <s v="solar"/>
    <b v="1"/>
  </r>
  <r>
    <n v="58811"/>
    <s v="N"/>
    <s v="NAICS-22 Non-Cogen"/>
    <s v="IC"/>
    <s v="NG"/>
    <n v="410252"/>
    <n v="53225"/>
    <n v="2019"/>
    <x v="5"/>
    <s v="natural gas"/>
    <b v="1"/>
  </r>
  <r>
    <n v="58812"/>
    <s v="N"/>
    <s v="NAICS-22 Non-Cogen"/>
    <s v="PV"/>
    <s v="SUN"/>
    <n v="77422"/>
    <n v="8697"/>
    <n v="2019"/>
    <x v="12"/>
    <s v="solar"/>
    <b v="1"/>
  </r>
  <r>
    <n v="58813"/>
    <s v="N"/>
    <s v="NAICS-22 Non-Cogen"/>
    <s v="IC"/>
    <s v="NG"/>
    <n v="408420"/>
    <n v="45095"/>
    <n v="2019"/>
    <x v="5"/>
    <s v="natural gas"/>
    <b v="1"/>
  </r>
  <r>
    <n v="58814"/>
    <s v="N"/>
    <s v="NAICS-22 Non-Cogen"/>
    <s v="PV"/>
    <s v="SUN"/>
    <n v="64360"/>
    <n v="7230"/>
    <n v="2019"/>
    <x v="12"/>
    <s v="solar"/>
    <b v="1"/>
  </r>
  <r>
    <n v="58815"/>
    <s v="Y"/>
    <s v="NAICS-22 Cogen"/>
    <s v="IC"/>
    <s v="NG"/>
    <n v="78744"/>
    <n v="10403.68"/>
    <n v="2019"/>
    <x v="5"/>
    <s v="natural gas"/>
    <b v="0"/>
  </r>
  <r>
    <n v="58818"/>
    <s v="N"/>
    <s v="NAICS-22 Non-Cogen"/>
    <s v="IC"/>
    <s v="NG"/>
    <n v="435976"/>
    <n v="47976"/>
    <n v="2019"/>
    <x v="5"/>
    <s v="natural gas"/>
    <b v="1"/>
  </r>
  <r>
    <n v="58822"/>
    <s v="N"/>
    <s v="Commercial NAICS Non-Cogen"/>
    <s v="PV"/>
    <s v="SUN"/>
    <n v="14858"/>
    <n v="1669"/>
    <n v="2019"/>
    <x v="12"/>
    <s v="solar"/>
    <b v="0"/>
  </r>
  <r>
    <n v="58824"/>
    <s v="N"/>
    <s v="NAICS-22 Non-Cogen"/>
    <s v="PV"/>
    <s v="SUN"/>
    <n v="14341"/>
    <n v="1611"/>
    <n v="2019"/>
    <x v="12"/>
    <s v="solar"/>
    <b v="1"/>
  </r>
  <r>
    <n v="58828"/>
    <s v="N"/>
    <s v="NAICS-22 Non-Cogen"/>
    <s v="PV"/>
    <s v="SUN"/>
    <n v="87642"/>
    <n v="9845"/>
    <n v="2019"/>
    <x v="12"/>
    <s v="solar"/>
    <b v="1"/>
  </r>
  <r>
    <n v="58829"/>
    <s v="N"/>
    <s v="NAICS-22 Non-Cogen"/>
    <s v="PV"/>
    <s v="SUN"/>
    <n v="85966"/>
    <n v="9657"/>
    <n v="2019"/>
    <x v="12"/>
    <s v="solar"/>
    <b v="1"/>
  </r>
  <r>
    <n v="58830"/>
    <s v="N"/>
    <s v="Electric Utility"/>
    <s v="WT"/>
    <s v="WND"/>
    <n v="4207308"/>
    <n v="472625"/>
    <n v="2019"/>
    <x v="10"/>
    <s v="wind"/>
    <b v="1"/>
  </r>
  <r>
    <n v="58831"/>
    <s v="N"/>
    <s v="NAICS-22 Non-Cogen"/>
    <s v="PV"/>
    <s v="SUN"/>
    <n v="360360"/>
    <n v="40481"/>
    <n v="2019"/>
    <x v="12"/>
    <s v="solar"/>
    <b v="1"/>
  </r>
  <r>
    <n v="58832"/>
    <s v="N"/>
    <s v="NAICS-22 Non-Cogen"/>
    <s v="PV"/>
    <s v="SUN"/>
    <n v="18642"/>
    <n v="2094"/>
    <n v="2019"/>
    <x v="12"/>
    <s v="solar"/>
    <b v="1"/>
  </r>
  <r>
    <n v="58833"/>
    <s v="N"/>
    <s v="NAICS-22 Non-Cogen"/>
    <s v="PV"/>
    <s v="SUN"/>
    <n v="1324191"/>
    <n v="148752"/>
    <n v="2019"/>
    <x v="12"/>
    <s v="solar"/>
    <b v="1"/>
  </r>
  <r>
    <n v="58833"/>
    <s v="N"/>
    <s v="NAICS-22 Non-Cogen"/>
    <s v="WT"/>
    <s v="WND"/>
    <n v="572851"/>
    <n v="64351"/>
    <n v="2019"/>
    <x v="10"/>
    <s v="wind"/>
    <b v="1"/>
  </r>
  <r>
    <n v="58834"/>
    <s v="Y"/>
    <s v="NAICS-22 Cogen"/>
    <s v="IC"/>
    <s v="NG"/>
    <n v="0"/>
    <n v="0"/>
    <n v="2019"/>
    <x v="5"/>
    <s v="natural gas"/>
    <b v="0"/>
  </r>
  <r>
    <n v="58834"/>
    <s v="Y"/>
    <s v="NAICS-22 Cogen"/>
    <s v="IC"/>
    <s v="OBG"/>
    <n v="112256"/>
    <n v="10199"/>
    <n v="2019"/>
    <x v="9"/>
    <s v="biomass"/>
    <b v="0"/>
  </r>
  <r>
    <n v="58835"/>
    <s v="N"/>
    <s v="Electric Utility"/>
    <s v="GT"/>
    <s v="NG"/>
    <n v="11508794"/>
    <n v="1104875"/>
    <n v="2019"/>
    <x v="5"/>
    <s v="natural gas"/>
    <b v="1"/>
  </r>
  <r>
    <n v="58836"/>
    <s v="N"/>
    <s v="NAICS-22 Non-Cogen"/>
    <s v="WT"/>
    <s v="WND"/>
    <n v="1345361"/>
    <n v="151130"/>
    <n v="2019"/>
    <x v="10"/>
    <s v="wind"/>
    <b v="1"/>
  </r>
  <r>
    <n v="58838"/>
    <s v="N"/>
    <s v="NAICS-22 Non-Cogen"/>
    <s v="WT"/>
    <s v="WND"/>
    <n v="3896051"/>
    <n v="437660"/>
    <n v="2019"/>
    <x v="10"/>
    <s v="wind"/>
    <b v="1"/>
  </r>
  <r>
    <n v="58840"/>
    <s v="N"/>
    <s v="NAICS-22 Non-Cogen"/>
    <s v="PV"/>
    <s v="SUN"/>
    <n v="66659"/>
    <n v="7488"/>
    <n v="2019"/>
    <x v="12"/>
    <s v="solar"/>
    <b v="1"/>
  </r>
  <r>
    <n v="58842"/>
    <s v="N"/>
    <s v="NAICS-22 Non-Cogen"/>
    <s v="PV"/>
    <s v="SUN"/>
    <n v="75657"/>
    <n v="8499"/>
    <n v="2019"/>
    <x v="12"/>
    <s v="solar"/>
    <b v="1"/>
  </r>
  <r>
    <n v="58843"/>
    <s v="N"/>
    <s v="NAICS-22 Non-Cogen"/>
    <s v="PV"/>
    <s v="SUN"/>
    <n v="61469"/>
    <n v="6905"/>
    <n v="2019"/>
    <x v="12"/>
    <s v="solar"/>
    <b v="1"/>
  </r>
  <r>
    <n v="58844"/>
    <s v="N"/>
    <s v="NAICS-22 Non-Cogen"/>
    <s v="PV"/>
    <s v="SUN"/>
    <n v="313119"/>
    <n v="35174"/>
    <n v="2019"/>
    <x v="12"/>
    <s v="solar"/>
    <b v="1"/>
  </r>
  <r>
    <n v="58845"/>
    <s v="N"/>
    <s v="NAICS-22 Non-Cogen"/>
    <s v="PV"/>
    <s v="SUN"/>
    <n v="80801"/>
    <n v="9077"/>
    <n v="2019"/>
    <x v="12"/>
    <s v="solar"/>
    <b v="1"/>
  </r>
  <r>
    <n v="58846"/>
    <s v="N"/>
    <s v="NAICS-22 Non-Cogen"/>
    <s v="PV"/>
    <s v="SUN"/>
    <n v="53572"/>
    <n v="6018"/>
    <n v="2019"/>
    <x v="12"/>
    <s v="solar"/>
    <b v="1"/>
  </r>
  <r>
    <n v="58847"/>
    <s v="N"/>
    <s v="NAICS-22 Non-Cogen"/>
    <s v="PV"/>
    <s v="SUN"/>
    <n v="88656"/>
    <n v="9959"/>
    <n v="2019"/>
    <x v="12"/>
    <s v="solar"/>
    <b v="1"/>
  </r>
  <r>
    <n v="58848"/>
    <s v="N"/>
    <s v="Electric Utility"/>
    <s v="PV"/>
    <s v="SUN"/>
    <n v="1055030"/>
    <n v="118516"/>
    <n v="2019"/>
    <x v="12"/>
    <s v="solar"/>
    <b v="1"/>
  </r>
  <r>
    <n v="58849"/>
    <s v="N"/>
    <s v="NAICS-22 Non-Cogen"/>
    <s v="PV"/>
    <s v="SUN"/>
    <n v="32402"/>
    <n v="3640"/>
    <n v="2019"/>
    <x v="12"/>
    <s v="solar"/>
    <b v="1"/>
  </r>
  <r>
    <n v="58851"/>
    <s v="N"/>
    <s v="NAICS-22 Non-Cogen"/>
    <s v="PV"/>
    <s v="SUN"/>
    <n v="62315"/>
    <n v="7000"/>
    <n v="2019"/>
    <x v="12"/>
    <s v="solar"/>
    <b v="1"/>
  </r>
  <r>
    <n v="58853"/>
    <s v="N"/>
    <s v="NAICS-22 Non-Cogen"/>
    <s v="PV"/>
    <s v="SUN"/>
    <n v="82121"/>
    <n v="9225"/>
    <n v="2019"/>
    <x v="12"/>
    <s v="solar"/>
    <b v="1"/>
  </r>
  <r>
    <n v="58854"/>
    <s v="N"/>
    <s v="NAICS-22 Non-Cogen"/>
    <s v="PV"/>
    <s v="SUN"/>
    <n v="78978"/>
    <n v="8872"/>
    <n v="2019"/>
    <x v="12"/>
    <s v="solar"/>
    <b v="1"/>
  </r>
  <r>
    <n v="58855"/>
    <s v="N"/>
    <s v="NAICS-22 Non-Cogen"/>
    <s v="PV"/>
    <s v="SUN"/>
    <n v="65117"/>
    <n v="7315"/>
    <n v="2019"/>
    <x v="12"/>
    <s v="solar"/>
    <b v="1"/>
  </r>
  <r>
    <n v="58856"/>
    <s v="N"/>
    <s v="NAICS-22 Non-Cogen"/>
    <s v="PV"/>
    <s v="SUN"/>
    <n v="75934"/>
    <n v="8530"/>
    <n v="2019"/>
    <x v="12"/>
    <s v="solar"/>
    <b v="1"/>
  </r>
  <r>
    <n v="58859"/>
    <s v="N"/>
    <s v="NAICS-22 Non-Cogen"/>
    <s v="PV"/>
    <s v="SUN"/>
    <n v="65276"/>
    <n v="7333"/>
    <n v="2019"/>
    <x v="12"/>
    <s v="solar"/>
    <b v="1"/>
  </r>
  <r>
    <n v="58861"/>
    <s v="N"/>
    <s v="NAICS-22 Non-Cogen"/>
    <s v="PV"/>
    <s v="SUN"/>
    <n v="79031"/>
    <n v="8878"/>
    <n v="2019"/>
    <x v="12"/>
    <s v="solar"/>
    <b v="1"/>
  </r>
  <r>
    <n v="58862"/>
    <s v="N"/>
    <s v="NAICS-22 Non-Cogen"/>
    <s v="PV"/>
    <s v="SUN"/>
    <n v="72417"/>
    <n v="8135"/>
    <n v="2019"/>
    <x v="12"/>
    <s v="solar"/>
    <b v="1"/>
  </r>
  <r>
    <n v="58863"/>
    <s v="N"/>
    <s v="NAICS-22 Non-Cogen"/>
    <s v="PV"/>
    <s v="SUN"/>
    <n v="75168"/>
    <n v="8444"/>
    <n v="2019"/>
    <x v="12"/>
    <s v="solar"/>
    <b v="1"/>
  </r>
  <r>
    <n v="58864"/>
    <s v="N"/>
    <s v="NAICS-22 Non-Cogen"/>
    <s v="PV"/>
    <s v="SUN"/>
    <n v="80715"/>
    <n v="9067"/>
    <n v="2019"/>
    <x v="12"/>
    <s v="solar"/>
    <b v="1"/>
  </r>
  <r>
    <n v="58865"/>
    <s v="Y"/>
    <s v="NAICS-22 Cogen"/>
    <s v="IC"/>
    <s v="LFG"/>
    <n v="90521"/>
    <n v="21920"/>
    <n v="2019"/>
    <x v="9"/>
    <s v="biomass"/>
    <b v="0"/>
  </r>
  <r>
    <n v="58866"/>
    <s v="N"/>
    <s v="NAICS-22 Non-Cogen"/>
    <s v="PV"/>
    <s v="SUN"/>
    <n v="60107"/>
    <n v="6752"/>
    <n v="2019"/>
    <x v="12"/>
    <s v="solar"/>
    <b v="1"/>
  </r>
  <r>
    <n v="58867"/>
    <s v="N"/>
    <s v="NAICS-22 Non-Cogen"/>
    <s v="PV"/>
    <s v="SUN"/>
    <n v="66587"/>
    <n v="7480"/>
    <n v="2019"/>
    <x v="12"/>
    <s v="solar"/>
    <b v="1"/>
  </r>
  <r>
    <n v="58868"/>
    <s v="N"/>
    <s v="NAICS-22 Non-Cogen"/>
    <s v="PV"/>
    <s v="SUN"/>
    <n v="73379"/>
    <n v="8243"/>
    <n v="2019"/>
    <x v="12"/>
    <s v="solar"/>
    <b v="1"/>
  </r>
  <r>
    <n v="58870"/>
    <s v="Y"/>
    <s v="NAICS-22 Cogen"/>
    <s v="ST"/>
    <s v="WH"/>
    <n v="851087"/>
    <n v="95606"/>
    <n v="2019"/>
    <x v="8"/>
    <s v="other"/>
    <b v="0"/>
  </r>
  <r>
    <n v="58871"/>
    <s v="N"/>
    <s v="NAICS-22 Non-Cogen"/>
    <s v="PV"/>
    <s v="SUN"/>
    <n v="40754"/>
    <n v="4578"/>
    <n v="2019"/>
    <x v="12"/>
    <s v="solar"/>
    <b v="1"/>
  </r>
  <r>
    <n v="58872"/>
    <s v="N"/>
    <s v="Electric Utility"/>
    <s v="WT"/>
    <s v="WND"/>
    <n v="6684858"/>
    <n v="750939"/>
    <n v="2019"/>
    <x v="10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2"/>
    <s v="solar"/>
    <b v="1"/>
  </r>
  <r>
    <n v="58876"/>
    <s v="N"/>
    <s v="NAICS-22 Non-Cogen"/>
    <s v="PV"/>
    <s v="SUN"/>
    <n v="353347"/>
    <n v="39693"/>
    <n v="2019"/>
    <x v="12"/>
    <s v="solar"/>
    <b v="1"/>
  </r>
  <r>
    <n v="58877"/>
    <s v="N"/>
    <s v="Electric Utility"/>
    <s v="PV"/>
    <s v="SUN"/>
    <n v="127858"/>
    <n v="14363"/>
    <n v="2019"/>
    <x v="12"/>
    <s v="solar"/>
    <b v="1"/>
  </r>
  <r>
    <n v="58879"/>
    <s v="N"/>
    <s v="NAICS-22 Non-Cogen"/>
    <s v="PV"/>
    <s v="SUN"/>
    <n v="79433"/>
    <n v="8923"/>
    <n v="2019"/>
    <x v="12"/>
    <s v="solar"/>
    <b v="1"/>
  </r>
  <r>
    <n v="58880"/>
    <s v="N"/>
    <s v="NAICS-22 Non-Cogen"/>
    <s v="PV"/>
    <s v="SUN"/>
    <n v="78490"/>
    <n v="8817"/>
    <n v="2019"/>
    <x v="12"/>
    <s v="solar"/>
    <b v="1"/>
  </r>
  <r>
    <n v="58881"/>
    <s v="N"/>
    <s v="Commercial NAICS Non-Cogen"/>
    <s v="PV"/>
    <s v="SUN"/>
    <n v="34203"/>
    <n v="3842"/>
    <n v="2019"/>
    <x v="12"/>
    <s v="solar"/>
    <b v="0"/>
  </r>
  <r>
    <n v="58882"/>
    <s v="N"/>
    <s v="Commercial NAICS Non-Cogen"/>
    <s v="PV"/>
    <s v="SUN"/>
    <n v="96391"/>
    <n v="10828"/>
    <n v="2019"/>
    <x v="12"/>
    <s v="solar"/>
    <b v="0"/>
  </r>
  <r>
    <n v="58883"/>
    <s v="N"/>
    <s v="Electric Utility"/>
    <s v="WT"/>
    <s v="WND"/>
    <n v="13006462"/>
    <n v="1461072"/>
    <n v="2019"/>
    <x v="10"/>
    <s v="wind"/>
    <b v="1"/>
  </r>
  <r>
    <n v="58884"/>
    <s v="N"/>
    <s v="Electric Utility"/>
    <s v="WT"/>
    <s v="WND"/>
    <n v="6417203"/>
    <n v="720872"/>
    <n v="2019"/>
    <x v="10"/>
    <s v="wind"/>
    <b v="1"/>
  </r>
  <r>
    <n v="58885"/>
    <s v="N"/>
    <s v="Electric Utility"/>
    <s v="WT"/>
    <s v="WND"/>
    <n v="2991910"/>
    <n v="336094"/>
    <n v="2019"/>
    <x v="10"/>
    <s v="wind"/>
    <b v="1"/>
  </r>
  <r>
    <n v="58886"/>
    <s v="N"/>
    <s v="Electric Utility"/>
    <s v="WT"/>
    <s v="WND"/>
    <n v="3589973"/>
    <n v="403277"/>
    <n v="2019"/>
    <x v="10"/>
    <s v="wind"/>
    <b v="1"/>
  </r>
  <r>
    <n v="58887"/>
    <s v="N"/>
    <s v="NAICS-22 Non-Cogen"/>
    <s v="WT"/>
    <s v="WND"/>
    <n v="77431"/>
    <n v="8698.14"/>
    <n v="2019"/>
    <x v="10"/>
    <s v="wind"/>
    <b v="1"/>
  </r>
  <r>
    <n v="58889"/>
    <s v="N"/>
    <s v="NAICS-22 Non-Cogen"/>
    <s v="PV"/>
    <s v="SUN"/>
    <n v="11350"/>
    <n v="1275"/>
    <n v="2019"/>
    <x v="12"/>
    <s v="solar"/>
    <b v="1"/>
  </r>
  <r>
    <n v="58890"/>
    <s v="N"/>
    <s v="NAICS-22 Non-Cogen"/>
    <s v="PV"/>
    <s v="SUN"/>
    <n v="27979"/>
    <n v="3143"/>
    <n v="2019"/>
    <x v="12"/>
    <s v="solar"/>
    <b v="1"/>
  </r>
  <r>
    <n v="58892"/>
    <s v="N"/>
    <s v="NAICS-22 Non-Cogen"/>
    <s v="PV"/>
    <s v="SUN"/>
    <n v="245304"/>
    <n v="27556"/>
    <n v="2019"/>
    <x v="12"/>
    <s v="solar"/>
    <b v="1"/>
  </r>
  <r>
    <n v="58893"/>
    <s v="N"/>
    <s v="NAICS-22 Non-Cogen"/>
    <s v="PV"/>
    <s v="SUN"/>
    <n v="36925"/>
    <n v="4148"/>
    <n v="2019"/>
    <x v="12"/>
    <s v="solar"/>
    <b v="1"/>
  </r>
  <r>
    <n v="58896"/>
    <s v="N"/>
    <s v="Commercial NAICS Non-Cogen"/>
    <s v="PV"/>
    <s v="SUN"/>
    <n v="5858"/>
    <n v="658"/>
    <n v="2019"/>
    <x v="12"/>
    <s v="solar"/>
    <b v="0"/>
  </r>
  <r>
    <n v="58897"/>
    <s v="N"/>
    <s v="Commercial NAICS Non-Cogen"/>
    <s v="IC"/>
    <s v="NG"/>
    <n v="18315"/>
    <n v="1440"/>
    <n v="2019"/>
    <x v="5"/>
    <s v="natural gas"/>
    <b v="0"/>
  </r>
  <r>
    <n v="58898"/>
    <s v="N"/>
    <s v="NAICS-22 Non-Cogen"/>
    <s v="WT"/>
    <s v="WND"/>
    <n v="5474393"/>
    <n v="614962"/>
    <n v="2019"/>
    <x v="10"/>
    <s v="wind"/>
    <b v="1"/>
  </r>
  <r>
    <n v="58899"/>
    <s v="N"/>
    <s v="Electric Utility"/>
    <s v="BA"/>
    <s v="MWH"/>
    <n v="0"/>
    <n v="0"/>
    <n v="2019"/>
    <x v="8"/>
    <s v="other"/>
    <b v="1"/>
  </r>
  <r>
    <n v="58899"/>
    <s v="N"/>
    <s v="Electric Utility"/>
    <s v="PV"/>
    <s v="SUN"/>
    <n v="5146"/>
    <n v="578"/>
    <n v="2019"/>
    <x v="12"/>
    <s v="solar"/>
    <b v="1"/>
  </r>
  <r>
    <n v="58900"/>
    <s v="N"/>
    <s v="NAICS-22 Non-Cogen"/>
    <s v="WT"/>
    <s v="WND"/>
    <n v="9803406"/>
    <n v="1101259"/>
    <n v="2019"/>
    <x v="10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10"/>
    <s v="wind"/>
    <b v="1"/>
  </r>
  <r>
    <n v="58904"/>
    <s v="N"/>
    <s v="NAICS-22 Non-Cogen"/>
    <s v="WT"/>
    <s v="WND"/>
    <n v="1117594"/>
    <n v="125544"/>
    <n v="2019"/>
    <x v="10"/>
    <s v="wind"/>
    <b v="1"/>
  </r>
  <r>
    <n v="58906"/>
    <s v="N"/>
    <s v="NAICS-22 Non-Cogen"/>
    <s v="PV"/>
    <s v="SUN"/>
    <n v="49726"/>
    <n v="5586"/>
    <n v="2019"/>
    <x v="12"/>
    <s v="solar"/>
    <b v="1"/>
  </r>
  <r>
    <n v="58907"/>
    <s v="N"/>
    <s v="NAICS-22 Non-Cogen"/>
    <s v="PV"/>
    <s v="SUN"/>
    <n v="91879"/>
    <n v="10321"/>
    <n v="2019"/>
    <x v="12"/>
    <s v="solar"/>
    <b v="1"/>
  </r>
  <r>
    <n v="58908"/>
    <s v="N"/>
    <s v="NAICS-22 Non-Cogen"/>
    <s v="WT"/>
    <s v="WND"/>
    <n v="1287497"/>
    <n v="144630"/>
    <n v="2019"/>
    <x v="10"/>
    <s v="wind"/>
    <b v="1"/>
  </r>
  <r>
    <n v="58909"/>
    <s v="N"/>
    <s v="NAICS-22 Non-Cogen"/>
    <s v="PV"/>
    <s v="SUN"/>
    <n v="39766"/>
    <n v="4467"/>
    <n v="2019"/>
    <x v="12"/>
    <s v="solar"/>
    <b v="1"/>
  </r>
  <r>
    <n v="58911"/>
    <s v="N"/>
    <s v="NAICS-22 Non-Cogen"/>
    <s v="PV"/>
    <s v="SUN"/>
    <n v="82950"/>
    <n v="9318"/>
    <n v="2019"/>
    <x v="12"/>
    <s v="solar"/>
    <b v="1"/>
  </r>
  <r>
    <n v="58912"/>
    <s v="N"/>
    <s v="NAICS-22 Non-Cogen"/>
    <s v="PV"/>
    <s v="SUN"/>
    <n v="20965"/>
    <n v="2355"/>
    <n v="2019"/>
    <x v="12"/>
    <s v="solar"/>
    <b v="1"/>
  </r>
  <r>
    <n v="58913"/>
    <s v="N"/>
    <s v="NAICS-22 Non-Cogen"/>
    <s v="PV"/>
    <s v="SUN"/>
    <n v="27276"/>
    <n v="3064"/>
    <n v="2019"/>
    <x v="12"/>
    <s v="solar"/>
    <b v="1"/>
  </r>
  <r>
    <n v="58915"/>
    <s v="N"/>
    <s v="NAICS-22 Non-Cogen"/>
    <s v="PV"/>
    <s v="SUN"/>
    <n v="5271488"/>
    <n v="592169"/>
    <n v="2019"/>
    <x v="12"/>
    <s v="solar"/>
    <b v="1"/>
  </r>
  <r>
    <n v="58917"/>
    <s v="N"/>
    <s v="Commercial NAICS Non-Cogen"/>
    <s v="PV"/>
    <s v="SUN"/>
    <n v="12901"/>
    <n v="1449"/>
    <n v="2019"/>
    <x v="12"/>
    <s v="solar"/>
    <b v="0"/>
  </r>
  <r>
    <n v="58918"/>
    <s v="N"/>
    <s v="NAICS-22 Non-Cogen"/>
    <s v="PV"/>
    <s v="SUN"/>
    <n v="13665"/>
    <n v="1535"/>
    <n v="2019"/>
    <x v="12"/>
    <s v="solar"/>
    <b v="1"/>
  </r>
  <r>
    <n v="58919"/>
    <s v="N"/>
    <s v="NAICS-22 Non-Cogen"/>
    <s v="PV"/>
    <s v="SUN"/>
    <n v="21452"/>
    <n v="2410"/>
    <n v="2019"/>
    <x v="12"/>
    <s v="solar"/>
    <b v="1"/>
  </r>
  <r>
    <n v="58920"/>
    <s v="N"/>
    <s v="NAICS-22 Non-Cogen"/>
    <s v="PV"/>
    <s v="SUN"/>
    <n v="23645"/>
    <n v="2656"/>
    <n v="2019"/>
    <x v="12"/>
    <s v="solar"/>
    <b v="1"/>
  </r>
  <r>
    <n v="58921"/>
    <s v="N"/>
    <s v="NAICS-22 Non-Cogen"/>
    <s v="IC"/>
    <s v="NG"/>
    <n v="0"/>
    <n v="0"/>
    <n v="2019"/>
    <x v="5"/>
    <s v="natural gas"/>
    <b v="1"/>
  </r>
  <r>
    <n v="58921"/>
    <s v="N"/>
    <s v="NAICS-22 Non-Cogen"/>
    <s v="IC"/>
    <s v="OBG"/>
    <n v="0"/>
    <n v="0"/>
    <n v="2019"/>
    <x v="9"/>
    <s v="biomass"/>
    <b v="1"/>
  </r>
  <r>
    <n v="58927"/>
    <s v="N"/>
    <s v="NAICS-22 Non-Cogen"/>
    <s v="WT"/>
    <s v="WND"/>
    <n v="45098"/>
    <n v="5066"/>
    <n v="2019"/>
    <x v="10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10"/>
    <s v="wind"/>
    <b v="1"/>
  </r>
  <r>
    <n v="58935"/>
    <s v="N"/>
    <s v="NAICS-22 Non-Cogen"/>
    <s v="PV"/>
    <s v="SUN"/>
    <n v="25114"/>
    <n v="2821"/>
    <n v="2019"/>
    <x v="12"/>
    <s v="solar"/>
    <b v="1"/>
  </r>
  <r>
    <n v="58936"/>
    <s v="N"/>
    <s v="NAICS-22 Non-Cogen"/>
    <s v="PV"/>
    <s v="SUN"/>
    <n v="32145"/>
    <n v="3611"/>
    <n v="2019"/>
    <x v="12"/>
    <s v="solar"/>
    <b v="1"/>
  </r>
  <r>
    <n v="58937"/>
    <s v="N"/>
    <s v="NAICS-22 Non-Cogen"/>
    <s v="PV"/>
    <s v="SUN"/>
    <n v="26927"/>
    <n v="3025"/>
    <n v="2019"/>
    <x v="12"/>
    <s v="solar"/>
    <b v="1"/>
  </r>
  <r>
    <n v="58938"/>
    <s v="N"/>
    <s v="NAICS-22 Non-Cogen"/>
    <s v="WT"/>
    <s v="WND"/>
    <n v="5365574"/>
    <n v="602738"/>
    <n v="2019"/>
    <x v="10"/>
    <s v="wind"/>
    <b v="1"/>
  </r>
  <r>
    <n v="58939"/>
    <s v="N"/>
    <s v="NAICS-22 Non-Cogen"/>
    <s v="WT"/>
    <s v="WND"/>
    <n v="162195"/>
    <n v="18220"/>
    <n v="2019"/>
    <x v="10"/>
    <s v="wind"/>
    <b v="1"/>
  </r>
  <r>
    <n v="58940"/>
    <s v="N"/>
    <s v="NAICS-22 Non-Cogen"/>
    <s v="WT"/>
    <s v="WND"/>
    <n v="394375"/>
    <n v="44302"/>
    <n v="2019"/>
    <x v="10"/>
    <s v="wind"/>
    <b v="1"/>
  </r>
  <r>
    <n v="58942"/>
    <s v="N"/>
    <s v="NAICS-22 Non-Cogen"/>
    <s v="PV"/>
    <s v="SUN"/>
    <n v="15393"/>
    <n v="1729"/>
    <n v="2019"/>
    <x v="12"/>
    <s v="solar"/>
    <b v="1"/>
  </r>
  <r>
    <n v="58943"/>
    <s v="N"/>
    <s v="NAICS-22 Non-Cogen"/>
    <s v="PV"/>
    <s v="SUN"/>
    <n v="329534"/>
    <n v="37018"/>
    <n v="2019"/>
    <x v="12"/>
    <s v="solar"/>
    <b v="1"/>
  </r>
  <r>
    <n v="58944"/>
    <s v="N"/>
    <s v="Electric Utility"/>
    <s v="ST"/>
    <s v="WDS"/>
    <n v="0"/>
    <n v="0"/>
    <n v="2019"/>
    <x v="9"/>
    <s v="biomass"/>
    <b v="1"/>
  </r>
  <r>
    <n v="58945"/>
    <s v="Y"/>
    <s v="NAICS-22 Cogen"/>
    <s v="IC"/>
    <s v="NG"/>
    <n v="17923"/>
    <n v="4570"/>
    <n v="2019"/>
    <x v="5"/>
    <s v="natural gas"/>
    <b v="0"/>
  </r>
  <r>
    <n v="58946"/>
    <s v="N"/>
    <s v="NAICS-22 Non-Cogen"/>
    <s v="IC"/>
    <s v="LFG"/>
    <n v="288853"/>
    <n v="26799"/>
    <n v="2019"/>
    <x v="9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5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2"/>
    <s v="solar"/>
    <b v="1"/>
  </r>
  <r>
    <n v="58951"/>
    <s v="N"/>
    <s v="NAICS-22 Non-Cogen"/>
    <s v="PV"/>
    <s v="SUN"/>
    <n v="132552"/>
    <n v="14890"/>
    <n v="2019"/>
    <x v="12"/>
    <s v="solar"/>
    <b v="1"/>
  </r>
  <r>
    <n v="58952"/>
    <s v="N"/>
    <s v="NAICS-22 Non-Cogen"/>
    <s v="PV"/>
    <s v="SUN"/>
    <n v="77644"/>
    <n v="8722"/>
    <n v="2019"/>
    <x v="12"/>
    <s v="solar"/>
    <b v="1"/>
  </r>
  <r>
    <n v="58953"/>
    <s v="N"/>
    <s v="NAICS-22 Non-Cogen"/>
    <s v="PV"/>
    <s v="SUN"/>
    <n v="14064"/>
    <n v="1580"/>
    <n v="2019"/>
    <x v="12"/>
    <s v="solar"/>
    <b v="1"/>
  </r>
  <r>
    <n v="58954"/>
    <s v="N"/>
    <s v="NAICS-22 Non-Cogen"/>
    <s v="PV"/>
    <s v="SUN"/>
    <n v="14064"/>
    <n v="1580"/>
    <n v="2019"/>
    <x v="12"/>
    <s v="solar"/>
    <b v="1"/>
  </r>
  <r>
    <n v="58955"/>
    <s v="N"/>
    <s v="NAICS-22 Non-Cogen"/>
    <s v="PV"/>
    <s v="SUN"/>
    <n v="79718"/>
    <n v="8955"/>
    <n v="2019"/>
    <x v="12"/>
    <s v="solar"/>
    <b v="1"/>
  </r>
  <r>
    <n v="58956"/>
    <s v="N"/>
    <s v="NAICS-22 Non-Cogen"/>
    <s v="PV"/>
    <s v="SUN"/>
    <n v="70609"/>
    <n v="7932"/>
    <n v="2019"/>
    <x v="12"/>
    <s v="solar"/>
    <b v="1"/>
  </r>
  <r>
    <n v="58957"/>
    <s v="N"/>
    <s v="NAICS-22 Non-Cogen"/>
    <s v="PV"/>
    <s v="SUN"/>
    <n v="81846"/>
    <n v="9194"/>
    <n v="2019"/>
    <x v="12"/>
    <s v="solar"/>
    <b v="1"/>
  </r>
  <r>
    <n v="58958"/>
    <s v="N"/>
    <s v="NAICS-22 Non-Cogen"/>
    <s v="WT"/>
    <s v="WND"/>
    <n v="24400"/>
    <n v="2741"/>
    <n v="2019"/>
    <x v="10"/>
    <s v="wind"/>
    <b v="1"/>
  </r>
  <r>
    <n v="58959"/>
    <s v="N"/>
    <s v="NAICS-22 Non-Cogen"/>
    <s v="PV"/>
    <s v="SUN"/>
    <n v="36302"/>
    <n v="4078"/>
    <n v="2019"/>
    <x v="12"/>
    <s v="solar"/>
    <b v="1"/>
  </r>
  <r>
    <n v="58960"/>
    <s v="Y"/>
    <s v="Commercial NAICS Cogen"/>
    <s v="IC"/>
    <s v="NG"/>
    <n v="14144"/>
    <n v="2381.11"/>
    <n v="2019"/>
    <x v="5"/>
    <s v="natural gas"/>
    <b v="0"/>
  </r>
  <r>
    <n v="58960"/>
    <s v="Y"/>
    <s v="Commercial NAICS Cogen"/>
    <s v="IC"/>
    <s v="OBG"/>
    <n v="76375"/>
    <n v="12857.89"/>
    <n v="2019"/>
    <x v="9"/>
    <s v="biomass"/>
    <b v="0"/>
  </r>
  <r>
    <n v="58963"/>
    <s v="N"/>
    <s v="NAICS-22 Non-Cogen"/>
    <s v="PV"/>
    <s v="SUN"/>
    <n v="14831"/>
    <n v="1666"/>
    <n v="2019"/>
    <x v="12"/>
    <s v="solar"/>
    <b v="1"/>
  </r>
  <r>
    <n v="58964"/>
    <s v="N"/>
    <s v="NAICS-22 Non-Cogen"/>
    <s v="PV"/>
    <s v="SUN"/>
    <n v="24070"/>
    <n v="2704"/>
    <n v="2019"/>
    <x v="12"/>
    <s v="solar"/>
    <b v="1"/>
  </r>
  <r>
    <n v="58965"/>
    <s v="N"/>
    <s v="Electric Utility"/>
    <s v="WT"/>
    <s v="WND"/>
    <n v="4874700"/>
    <n v="547596"/>
    <n v="2019"/>
    <x v="10"/>
    <s v="wind"/>
    <b v="1"/>
  </r>
  <r>
    <n v="58966"/>
    <s v="N"/>
    <s v="NAICS-22 Non-Cogen"/>
    <s v="WT"/>
    <s v="WND"/>
    <n v="253619"/>
    <n v="28490"/>
    <n v="2019"/>
    <x v="10"/>
    <s v="wind"/>
    <b v="1"/>
  </r>
  <r>
    <n v="58972"/>
    <s v="N"/>
    <s v="Electric Utility"/>
    <s v="PV"/>
    <s v="SUN"/>
    <n v="332108"/>
    <n v="37307"/>
    <n v="2019"/>
    <x v="12"/>
    <s v="solar"/>
    <b v="1"/>
  </r>
  <r>
    <n v="58973"/>
    <s v="N"/>
    <s v="NAICS-22 Non-Cogen"/>
    <s v="PV"/>
    <s v="SUN"/>
    <n v="444236"/>
    <n v="49903"/>
    <n v="2019"/>
    <x v="12"/>
    <s v="solar"/>
    <b v="1"/>
  </r>
  <r>
    <n v="58974"/>
    <s v="N"/>
    <s v="NAICS-22 Non-Cogen"/>
    <s v="PV"/>
    <s v="SUN"/>
    <n v="25645"/>
    <n v="2881"/>
    <n v="2019"/>
    <x v="12"/>
    <s v="solar"/>
    <b v="1"/>
  </r>
  <r>
    <n v="58975"/>
    <s v="N"/>
    <s v="NAICS-22 Non-Cogen"/>
    <s v="PV"/>
    <s v="SUN"/>
    <n v="2104371"/>
    <n v="236393"/>
    <n v="2019"/>
    <x v="12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10"/>
    <s v="wind"/>
    <b v="1"/>
  </r>
  <r>
    <n v="58980"/>
    <s v="Y"/>
    <s v="Commercial NAICS Cogen"/>
    <s v="IC"/>
    <s v="OBG"/>
    <n v="96749"/>
    <n v="8085.98"/>
    <n v="2019"/>
    <x v="9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2"/>
    <s v="solar"/>
    <b v="1"/>
  </r>
  <r>
    <n v="58984"/>
    <s v="N"/>
    <s v="NAICS-22 Non-Cogen"/>
    <s v="PV"/>
    <s v="SUN"/>
    <n v="440551"/>
    <n v="49489"/>
    <n v="2019"/>
    <x v="12"/>
    <s v="solar"/>
    <b v="1"/>
  </r>
  <r>
    <n v="58985"/>
    <s v="N"/>
    <s v="NAICS-22 Non-Cogen"/>
    <s v="PV"/>
    <s v="SUN"/>
    <n v="441921"/>
    <n v="49643"/>
    <n v="2019"/>
    <x v="12"/>
    <s v="solar"/>
    <b v="1"/>
  </r>
  <r>
    <n v="58986"/>
    <s v="N"/>
    <s v="NAICS-22 Non-Cogen"/>
    <s v="PV"/>
    <s v="SUN"/>
    <n v="441709"/>
    <n v="49619"/>
    <n v="2019"/>
    <x v="12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5"/>
    <s v="natural gas"/>
    <b v="1"/>
  </r>
  <r>
    <n v="58990"/>
    <s v="N"/>
    <s v="NAICS-22 Non-Cogen"/>
    <s v="PV"/>
    <s v="SUN"/>
    <n v="373652"/>
    <n v="41974"/>
    <n v="2019"/>
    <x v="12"/>
    <s v="solar"/>
    <b v="1"/>
  </r>
  <r>
    <n v="58991"/>
    <s v="N"/>
    <s v="NAICS-22 Non-Cogen"/>
    <s v="PV"/>
    <s v="SUN"/>
    <n v="457741"/>
    <n v="51420"/>
    <n v="2019"/>
    <x v="12"/>
    <s v="solar"/>
    <b v="1"/>
  </r>
  <r>
    <n v="58992"/>
    <s v="N"/>
    <s v="Commercial NAICS Non-Cogen"/>
    <s v="WT"/>
    <s v="WND"/>
    <n v="64558"/>
    <n v="7252"/>
    <n v="2019"/>
    <x v="10"/>
    <s v="wind"/>
    <b v="0"/>
  </r>
  <r>
    <n v="58993"/>
    <s v="N"/>
    <s v="NAICS-22 Non-Cogen"/>
    <s v="IC"/>
    <s v="LFG"/>
    <n v="73566"/>
    <n v="6285"/>
    <n v="2019"/>
    <x v="9"/>
    <s v="biomass"/>
    <b v="1"/>
  </r>
  <r>
    <n v="58994"/>
    <s v="N"/>
    <s v="NAICS-22 Non-Cogen"/>
    <s v="WT"/>
    <s v="WND"/>
    <n v="3585582"/>
    <n v="402784"/>
    <n v="2019"/>
    <x v="10"/>
    <s v="wind"/>
    <b v="1"/>
  </r>
  <r>
    <n v="58995"/>
    <s v="N"/>
    <s v="NAICS-22 Non-Cogen"/>
    <s v="WT"/>
    <s v="WND"/>
    <n v="22700"/>
    <n v="2550"/>
    <n v="2019"/>
    <x v="10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10"/>
    <s v="wind"/>
    <b v="1"/>
  </r>
  <r>
    <n v="58999"/>
    <s v="N"/>
    <s v="NAICS-22 Non-Cogen"/>
    <s v="WT"/>
    <s v="WND"/>
    <n v="2991445"/>
    <n v="336042"/>
    <n v="2019"/>
    <x v="10"/>
    <s v="wind"/>
    <b v="1"/>
  </r>
  <r>
    <n v="59001"/>
    <s v="N"/>
    <s v="Electric Utility"/>
    <s v="PV"/>
    <s v="SUN"/>
    <n v="113508"/>
    <n v="12751"/>
    <n v="2019"/>
    <x v="12"/>
    <s v="solar"/>
    <b v="1"/>
  </r>
  <r>
    <n v="59002"/>
    <s v="N"/>
    <s v="NAICS-22 Non-Cogen"/>
    <s v="GT"/>
    <s v="NG"/>
    <n v="4143683"/>
    <n v="372058"/>
    <n v="2019"/>
    <x v="5"/>
    <s v="natural gas"/>
    <b v="1"/>
  </r>
  <r>
    <n v="59003"/>
    <s v="N"/>
    <s v="Electric Utility"/>
    <s v="WT"/>
    <s v="WND"/>
    <n v="301875"/>
    <n v="33911"/>
    <n v="2019"/>
    <x v="10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10"/>
    <s v="wind"/>
    <b v="1"/>
  </r>
  <r>
    <n v="59008"/>
    <s v="N"/>
    <s v="NAICS-22 Non-Cogen"/>
    <s v="PV"/>
    <s v="SUN"/>
    <n v="324424"/>
    <n v="36444"/>
    <n v="2019"/>
    <x v="12"/>
    <s v="solar"/>
    <b v="1"/>
  </r>
  <r>
    <n v="59009"/>
    <s v="N"/>
    <s v="NAICS-22 Non-Cogen"/>
    <s v="PV"/>
    <s v="SUN"/>
    <n v="569922"/>
    <n v="64022"/>
    <n v="2019"/>
    <x v="12"/>
    <s v="solar"/>
    <b v="1"/>
  </r>
  <r>
    <n v="59010"/>
    <s v="N"/>
    <s v="NAICS-22 Non-Cogen"/>
    <s v="PV"/>
    <s v="SUN"/>
    <n v="1236276"/>
    <n v="138876"/>
    <n v="2019"/>
    <x v="12"/>
    <s v="solar"/>
    <b v="1"/>
  </r>
  <r>
    <n v="59011"/>
    <s v="N"/>
    <s v="NAICS-22 Non-Cogen"/>
    <s v="IC"/>
    <s v="LFG"/>
    <n v="77946"/>
    <n v="6793"/>
    <n v="2019"/>
    <x v="9"/>
    <s v="biomass"/>
    <b v="1"/>
  </r>
  <r>
    <n v="59012"/>
    <s v="Y"/>
    <s v="Commercial NAICS Cogen"/>
    <s v="GT"/>
    <s v="NG"/>
    <n v="0"/>
    <n v="0"/>
    <n v="2019"/>
    <x v="5"/>
    <s v="natural gas"/>
    <b v="0"/>
  </r>
  <r>
    <n v="59012"/>
    <s v="Y"/>
    <s v="Commercial NAICS Cogen"/>
    <s v="GT"/>
    <s v="OBG"/>
    <n v="558352"/>
    <n v="55128"/>
    <n v="2019"/>
    <x v="9"/>
    <s v="biomass"/>
    <b v="0"/>
  </r>
  <r>
    <n v="59013"/>
    <s v="N"/>
    <s v="NAICS-22 Non-Cogen"/>
    <s v="PV"/>
    <s v="SUN"/>
    <n v="31984"/>
    <n v="3593"/>
    <n v="2019"/>
    <x v="12"/>
    <s v="solar"/>
    <b v="1"/>
  </r>
  <r>
    <n v="59014"/>
    <s v="N"/>
    <s v="NAICS-22 Non-Cogen"/>
    <s v="PV"/>
    <s v="SUN"/>
    <n v="62199"/>
    <n v="6987"/>
    <n v="2019"/>
    <x v="12"/>
    <s v="solar"/>
    <b v="1"/>
  </r>
  <r>
    <n v="59015"/>
    <s v="N"/>
    <s v="NAICS-22 Non-Cogen"/>
    <s v="PV"/>
    <s v="SUN"/>
    <n v="26038"/>
    <n v="2925"/>
    <n v="2019"/>
    <x v="12"/>
    <s v="solar"/>
    <b v="1"/>
  </r>
  <r>
    <n v="59017"/>
    <s v="N"/>
    <s v="NAICS-22 Non-Cogen"/>
    <s v="PV"/>
    <s v="SUN"/>
    <n v="63790"/>
    <n v="7166"/>
    <n v="2019"/>
    <x v="12"/>
    <s v="solar"/>
    <b v="1"/>
  </r>
  <r>
    <n v="59018"/>
    <s v="N"/>
    <s v="NAICS-22 Non-Cogen"/>
    <s v="PV"/>
    <s v="SUN"/>
    <n v="26814"/>
    <n v="3012"/>
    <n v="2019"/>
    <x v="12"/>
    <s v="solar"/>
    <b v="1"/>
  </r>
  <r>
    <n v="59019"/>
    <s v="N"/>
    <s v="NAICS-22 Non-Cogen"/>
    <s v="PV"/>
    <s v="SUN"/>
    <n v="26706"/>
    <n v="3000"/>
    <n v="2019"/>
    <x v="12"/>
    <s v="solar"/>
    <b v="1"/>
  </r>
  <r>
    <n v="59020"/>
    <s v="N"/>
    <s v="Electric Utility"/>
    <s v="PV"/>
    <s v="SUN"/>
    <n v="843598"/>
    <n v="94765"/>
    <n v="2019"/>
    <x v="12"/>
    <s v="solar"/>
    <b v="1"/>
  </r>
  <r>
    <n v="59021"/>
    <s v="N"/>
    <s v="NAICS-22 Non-Cogen"/>
    <s v="WT"/>
    <s v="WND"/>
    <n v="3254118"/>
    <n v="365549"/>
    <n v="2019"/>
    <x v="10"/>
    <s v="wind"/>
    <b v="1"/>
  </r>
  <r>
    <n v="59022"/>
    <s v="N"/>
    <s v="NAICS-22 Non-Cogen"/>
    <s v="WT"/>
    <s v="WND"/>
    <n v="6168"/>
    <n v="693"/>
    <n v="2019"/>
    <x v="10"/>
    <s v="wind"/>
    <b v="1"/>
  </r>
  <r>
    <n v="59023"/>
    <s v="N"/>
    <s v="NAICS-22 Non-Cogen"/>
    <s v="WT"/>
    <s v="WND"/>
    <n v="0"/>
    <n v="0"/>
    <n v="2019"/>
    <x v="10"/>
    <s v="wind"/>
    <b v="1"/>
  </r>
  <r>
    <n v="59024"/>
    <s v="N"/>
    <s v="NAICS-22 Non-Cogen"/>
    <s v="WT"/>
    <s v="WND"/>
    <n v="9277"/>
    <n v="1042"/>
    <n v="2019"/>
    <x v="10"/>
    <s v="wind"/>
    <b v="1"/>
  </r>
  <r>
    <n v="59026"/>
    <s v="N"/>
    <s v="NAICS-22 Non-Cogen"/>
    <s v="IC"/>
    <s v="OBG"/>
    <n v="26369"/>
    <n v="1803"/>
    <n v="2019"/>
    <x v="9"/>
    <s v="biomass"/>
    <b v="1"/>
  </r>
  <r>
    <n v="59026"/>
    <s v="N"/>
    <s v="NAICS-22 Non-Cogen"/>
    <s v="PV"/>
    <s v="SUN"/>
    <n v="9577"/>
    <n v="1076"/>
    <n v="2019"/>
    <x v="12"/>
    <s v="solar"/>
    <b v="1"/>
  </r>
  <r>
    <n v="59028"/>
    <s v="N"/>
    <s v="NAICS-22 Non-Cogen"/>
    <s v="PV"/>
    <s v="SUN"/>
    <n v="18391"/>
    <n v="2066"/>
    <n v="2019"/>
    <x v="12"/>
    <s v="solar"/>
    <b v="1"/>
  </r>
  <r>
    <n v="59029"/>
    <s v="N"/>
    <s v="NAICS-22 Non-Cogen"/>
    <s v="PV"/>
    <s v="SUN"/>
    <n v="28522"/>
    <n v="3204"/>
    <n v="2019"/>
    <x v="12"/>
    <s v="solar"/>
    <b v="1"/>
  </r>
  <r>
    <n v="59030"/>
    <s v="N"/>
    <s v="NAICS-22 Non-Cogen"/>
    <s v="PV"/>
    <s v="SUN"/>
    <n v="35812"/>
    <n v="4023"/>
    <n v="2019"/>
    <x v="12"/>
    <s v="solar"/>
    <b v="1"/>
  </r>
  <r>
    <n v="59031"/>
    <s v="N"/>
    <s v="NAICS-22 Non-Cogen"/>
    <s v="PV"/>
    <s v="SUN"/>
    <n v="19004"/>
    <n v="2135"/>
    <n v="2019"/>
    <x v="12"/>
    <s v="solar"/>
    <b v="1"/>
  </r>
  <r>
    <n v="59032"/>
    <s v="N"/>
    <s v="NAICS-22 Non-Cogen"/>
    <s v="PV"/>
    <s v="SUN"/>
    <n v="31068"/>
    <n v="3490"/>
    <n v="2019"/>
    <x v="12"/>
    <s v="solar"/>
    <b v="1"/>
  </r>
  <r>
    <n v="59033"/>
    <s v="N"/>
    <s v="NAICS-22 Non-Cogen"/>
    <s v="PV"/>
    <s v="SUN"/>
    <n v="19128"/>
    <n v="2149"/>
    <n v="2019"/>
    <x v="12"/>
    <s v="solar"/>
    <b v="1"/>
  </r>
  <r>
    <n v="59034"/>
    <s v="N"/>
    <s v="NAICS-22 Non-Cogen"/>
    <s v="WT"/>
    <s v="WND"/>
    <n v="6125004"/>
    <n v="688048"/>
    <n v="2019"/>
    <x v="10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9"/>
    <s v="biomass"/>
    <b v="1"/>
  </r>
  <r>
    <n v="59035"/>
    <s v="N"/>
    <s v="NAICS-22 Non-Cogen"/>
    <s v="ST"/>
    <s v="WDS"/>
    <n v="0"/>
    <n v="0"/>
    <n v="2019"/>
    <x v="9"/>
    <s v="biomass"/>
    <b v="1"/>
  </r>
  <r>
    <n v="59038"/>
    <s v="N"/>
    <s v="NAICS-22 Non-Cogen"/>
    <s v="PV"/>
    <s v="SUN"/>
    <n v="51178"/>
    <n v="5749"/>
    <n v="2019"/>
    <x v="12"/>
    <s v="solar"/>
    <b v="1"/>
  </r>
  <r>
    <n v="59039"/>
    <s v="N"/>
    <s v="NAICS-22 Non-Cogen"/>
    <s v="PV"/>
    <s v="SUN"/>
    <n v="30677"/>
    <n v="3446"/>
    <n v="2019"/>
    <x v="12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2"/>
    <s v="solar"/>
    <b v="1"/>
  </r>
  <r>
    <n v="59043"/>
    <s v="N"/>
    <s v="NAICS-22 Non-Cogen"/>
    <s v="PV"/>
    <s v="SUN"/>
    <n v="25645"/>
    <n v="2881"/>
    <n v="2019"/>
    <x v="12"/>
    <s v="solar"/>
    <b v="1"/>
  </r>
  <r>
    <n v="59044"/>
    <s v="N"/>
    <s v="Electric Utility"/>
    <s v="PV"/>
    <s v="SUN"/>
    <n v="100351"/>
    <n v="11273"/>
    <n v="2019"/>
    <x v="12"/>
    <s v="solar"/>
    <b v="1"/>
  </r>
  <r>
    <n v="59045"/>
    <s v="N"/>
    <s v="Electric Utility"/>
    <s v="IC"/>
    <s v="NG"/>
    <n v="13387"/>
    <n v="1217"/>
    <n v="2019"/>
    <x v="5"/>
    <s v="natural gas"/>
    <b v="1"/>
  </r>
  <r>
    <n v="59046"/>
    <s v="N"/>
    <s v="NAICS-22 Non-Cogen"/>
    <s v="PV"/>
    <s v="SUN"/>
    <n v="36659"/>
    <n v="4118"/>
    <n v="2019"/>
    <x v="12"/>
    <s v="solar"/>
    <b v="1"/>
  </r>
  <r>
    <n v="59049"/>
    <s v="N"/>
    <s v="NAICS-22 Non-Cogen"/>
    <s v="PV"/>
    <s v="SUN"/>
    <n v="31052"/>
    <n v="3488"/>
    <n v="2019"/>
    <x v="12"/>
    <s v="solar"/>
    <b v="1"/>
  </r>
  <r>
    <n v="59050"/>
    <s v="N"/>
    <s v="NAICS-22 Non-Cogen"/>
    <s v="PV"/>
    <s v="SUN"/>
    <n v="29962"/>
    <n v="3366"/>
    <n v="2019"/>
    <x v="12"/>
    <s v="solar"/>
    <b v="1"/>
  </r>
  <r>
    <n v="59051"/>
    <s v="N"/>
    <s v="NAICS-22 Non-Cogen"/>
    <s v="PV"/>
    <s v="SUN"/>
    <n v="30123"/>
    <n v="3384"/>
    <n v="2019"/>
    <x v="12"/>
    <s v="solar"/>
    <b v="1"/>
  </r>
  <r>
    <n v="59052"/>
    <s v="N"/>
    <s v="NAICS-22 Non-Cogen"/>
    <s v="PV"/>
    <s v="SUN"/>
    <n v="61024"/>
    <n v="6855"/>
    <n v="2019"/>
    <x v="12"/>
    <s v="solar"/>
    <b v="1"/>
  </r>
  <r>
    <n v="59053"/>
    <s v="N"/>
    <s v="NAICS-22 Non-Cogen"/>
    <s v="WT"/>
    <s v="WND"/>
    <n v="96888"/>
    <n v="10884"/>
    <n v="2019"/>
    <x v="10"/>
    <s v="wind"/>
    <b v="1"/>
  </r>
  <r>
    <n v="59056"/>
    <s v="N"/>
    <s v="NAICS-22 Non-Cogen"/>
    <s v="IC"/>
    <s v="NG"/>
    <n v="179506"/>
    <n v="20068"/>
    <n v="2019"/>
    <x v="5"/>
    <s v="natural gas"/>
    <b v="1"/>
  </r>
  <r>
    <n v="59057"/>
    <s v="N"/>
    <s v="NAICS-22 Non-Cogen"/>
    <s v="PV"/>
    <s v="SUN"/>
    <n v="9338"/>
    <n v="1049"/>
    <n v="2019"/>
    <x v="12"/>
    <s v="solar"/>
    <b v="1"/>
  </r>
  <r>
    <n v="59058"/>
    <s v="N"/>
    <s v="NAICS-22 Non-Cogen"/>
    <s v="PV"/>
    <s v="SUN"/>
    <n v="17652"/>
    <n v="1983"/>
    <n v="2019"/>
    <x v="12"/>
    <s v="solar"/>
    <b v="1"/>
  </r>
  <r>
    <n v="59059"/>
    <s v="N"/>
    <s v="NAICS-22 Non-Cogen"/>
    <s v="PV"/>
    <s v="SUN"/>
    <n v="18945"/>
    <n v="2128"/>
    <n v="2019"/>
    <x v="12"/>
    <s v="solar"/>
    <b v="1"/>
  </r>
  <r>
    <n v="59061"/>
    <s v="N"/>
    <s v="NAICS-22 Non-Cogen"/>
    <s v="WT"/>
    <s v="WND"/>
    <n v="9905282"/>
    <n v="1112703"/>
    <n v="2019"/>
    <x v="10"/>
    <s v="wind"/>
    <b v="1"/>
  </r>
  <r>
    <n v="59063"/>
    <s v="N"/>
    <s v="NAICS-22 Non-Cogen"/>
    <s v="WT"/>
    <s v="WND"/>
    <n v="5776819"/>
    <n v="648935"/>
    <n v="2019"/>
    <x v="10"/>
    <s v="wind"/>
    <b v="1"/>
  </r>
  <r>
    <n v="59065"/>
    <s v="N"/>
    <s v="NAICS-22 Non-Cogen"/>
    <s v="WT"/>
    <s v="WND"/>
    <n v="4017360"/>
    <n v="451287.37"/>
    <n v="2019"/>
    <x v="10"/>
    <s v="wind"/>
    <b v="1"/>
  </r>
  <r>
    <n v="59066"/>
    <s v="N"/>
    <s v="NAICS-22 Non-Cogen"/>
    <s v="WT"/>
    <s v="WND"/>
    <n v="5946019"/>
    <n v="667942"/>
    <n v="2019"/>
    <x v="10"/>
    <s v="wind"/>
    <b v="1"/>
  </r>
  <r>
    <n v="59068"/>
    <s v="N"/>
    <s v="NAICS-22 Non-Cogen"/>
    <s v="WT"/>
    <s v="WND"/>
    <n v="7511115"/>
    <n v="843756"/>
    <n v="2019"/>
    <x v="10"/>
    <s v="wind"/>
    <b v="1"/>
  </r>
  <r>
    <n v="59070"/>
    <s v="N"/>
    <s v="NAICS-22 Non-Cogen"/>
    <s v="WT"/>
    <s v="WND"/>
    <n v="178860"/>
    <n v="20092"/>
    <n v="2019"/>
    <x v="10"/>
    <s v="wind"/>
    <b v="1"/>
  </r>
  <r>
    <n v="59071"/>
    <s v="N"/>
    <s v="NAICS-22 Non-Cogen"/>
    <s v="WT"/>
    <s v="WND"/>
    <n v="677317"/>
    <n v="76086"/>
    <n v="2019"/>
    <x v="10"/>
    <s v="wind"/>
    <b v="1"/>
  </r>
  <r>
    <n v="59072"/>
    <s v="N"/>
    <s v="Industrial NAICS Non-Cogen"/>
    <s v="IC"/>
    <s v="OBG"/>
    <n v="52427"/>
    <n v="4203.22"/>
    <n v="2019"/>
    <x v="9"/>
    <s v="biomass"/>
    <b v="0"/>
  </r>
  <r>
    <n v="59073"/>
    <s v="N"/>
    <s v="Commercial NAICS Non-Cogen"/>
    <s v="GT"/>
    <s v="NG"/>
    <n v="3470296"/>
    <n v="178287"/>
    <n v="2019"/>
    <x v="5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8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2"/>
    <s v="solar"/>
    <b v="1"/>
  </r>
  <r>
    <n v="59076"/>
    <s v="N"/>
    <s v="NAICS-22 Non-Cogen"/>
    <s v="WT"/>
    <s v="WND"/>
    <n v="225060"/>
    <n v="25282"/>
    <n v="2019"/>
    <x v="10"/>
    <s v="wind"/>
    <b v="1"/>
  </r>
  <r>
    <n v="59077"/>
    <s v="N"/>
    <s v="NAICS-22 Non-Cogen"/>
    <s v="PV"/>
    <s v="SUN"/>
    <n v="20554"/>
    <n v="2309"/>
    <n v="2019"/>
    <x v="12"/>
    <s v="solar"/>
    <b v="1"/>
  </r>
  <r>
    <n v="59078"/>
    <s v="N"/>
    <s v="NAICS-22 Non-Cogen"/>
    <s v="PV"/>
    <s v="SUN"/>
    <n v="50990"/>
    <n v="5728"/>
    <n v="2019"/>
    <x v="12"/>
    <s v="solar"/>
    <b v="1"/>
  </r>
  <r>
    <n v="59079"/>
    <s v="N"/>
    <s v="NAICS-22 Non-Cogen"/>
    <s v="PV"/>
    <s v="SUN"/>
    <n v="12916"/>
    <n v="1451"/>
    <n v="2019"/>
    <x v="12"/>
    <s v="solar"/>
    <b v="1"/>
  </r>
  <r>
    <n v="59080"/>
    <s v="N"/>
    <s v="NAICS-22 Non-Cogen"/>
    <s v="PV"/>
    <s v="SUN"/>
    <n v="10042"/>
    <n v="1128"/>
    <n v="2019"/>
    <x v="12"/>
    <s v="solar"/>
    <b v="1"/>
  </r>
  <r>
    <n v="59081"/>
    <s v="N"/>
    <s v="NAICS-22 Non-Cogen"/>
    <s v="PV"/>
    <s v="SUN"/>
    <n v="43585"/>
    <n v="4896"/>
    <n v="2019"/>
    <x v="12"/>
    <s v="solar"/>
    <b v="1"/>
  </r>
  <r>
    <n v="59082"/>
    <s v="N"/>
    <s v="NAICS-22 Non-Cogen"/>
    <s v="PV"/>
    <s v="SUN"/>
    <n v="64797"/>
    <n v="7279"/>
    <n v="2019"/>
    <x v="12"/>
    <s v="solar"/>
    <b v="1"/>
  </r>
  <r>
    <n v="59083"/>
    <s v="N"/>
    <s v="NAICS-22 Non-Cogen"/>
    <s v="WT"/>
    <s v="WND"/>
    <n v="6647691"/>
    <n v="746764"/>
    <n v="2019"/>
    <x v="10"/>
    <s v="wind"/>
    <b v="1"/>
  </r>
  <r>
    <n v="59084"/>
    <s v="N"/>
    <s v="NAICS-22 Non-Cogen"/>
    <s v="WT"/>
    <s v="WND"/>
    <n v="2522630"/>
    <n v="283378"/>
    <n v="2019"/>
    <x v="10"/>
    <s v="wind"/>
    <b v="1"/>
  </r>
  <r>
    <n v="59085"/>
    <s v="N"/>
    <s v="NAICS-22 Non-Cogen"/>
    <s v="PV"/>
    <s v="SUN"/>
    <n v="70575"/>
    <n v="7928"/>
    <n v="2019"/>
    <x v="12"/>
    <s v="solar"/>
    <b v="1"/>
  </r>
  <r>
    <n v="59086"/>
    <s v="N"/>
    <s v="NAICS-22 Non-Cogen"/>
    <s v="PV"/>
    <s v="SUN"/>
    <n v="287322"/>
    <n v="32276"/>
    <n v="2019"/>
    <x v="12"/>
    <s v="solar"/>
    <b v="1"/>
  </r>
  <r>
    <n v="59087"/>
    <s v="N"/>
    <s v="NAICS-22 Non-Cogen"/>
    <s v="PV"/>
    <s v="SUN"/>
    <n v="230944"/>
    <n v="25943"/>
    <n v="2019"/>
    <x v="12"/>
    <s v="solar"/>
    <b v="1"/>
  </r>
  <r>
    <n v="59088"/>
    <s v="N"/>
    <s v="NAICS-22 Non-Cogen"/>
    <s v="PV"/>
    <s v="SUN"/>
    <n v="374195"/>
    <n v="42035"/>
    <n v="2019"/>
    <x v="12"/>
    <s v="solar"/>
    <b v="1"/>
  </r>
  <r>
    <n v="59090"/>
    <s v="N"/>
    <s v="NAICS-22 Non-Cogen"/>
    <s v="PV"/>
    <s v="SUN"/>
    <n v="26198"/>
    <n v="2943"/>
    <n v="2019"/>
    <x v="12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2"/>
    <s v="solar"/>
    <b v="1"/>
  </r>
  <r>
    <n v="59095"/>
    <s v="N"/>
    <s v="NAICS-22 Non-Cogen"/>
    <s v="PV"/>
    <s v="SUN"/>
    <n v="17250"/>
    <n v="1938"/>
    <n v="2019"/>
    <x v="12"/>
    <s v="solar"/>
    <b v="1"/>
  </r>
  <r>
    <n v="59096"/>
    <s v="N"/>
    <s v="NAICS-22 Non-Cogen"/>
    <s v="PV"/>
    <s v="SUN"/>
    <n v="17919"/>
    <n v="2013"/>
    <n v="2019"/>
    <x v="12"/>
    <s v="solar"/>
    <b v="1"/>
  </r>
  <r>
    <n v="59097"/>
    <s v="N"/>
    <s v="NAICS-22 Non-Cogen"/>
    <s v="PV"/>
    <s v="SUN"/>
    <n v="140011"/>
    <n v="15728"/>
    <n v="2019"/>
    <x v="12"/>
    <s v="solar"/>
    <b v="1"/>
  </r>
  <r>
    <n v="59098"/>
    <s v="N"/>
    <s v="NAICS-22 Non-Cogen"/>
    <s v="PV"/>
    <s v="SUN"/>
    <n v="18320"/>
    <n v="2058"/>
    <n v="2019"/>
    <x v="12"/>
    <s v="solar"/>
    <b v="1"/>
  </r>
  <r>
    <n v="59099"/>
    <s v="N"/>
    <s v="NAICS-22 Non-Cogen"/>
    <s v="PV"/>
    <s v="SUN"/>
    <n v="16923"/>
    <n v="1901"/>
    <n v="2019"/>
    <x v="12"/>
    <s v="solar"/>
    <b v="1"/>
  </r>
  <r>
    <n v="59100"/>
    <s v="N"/>
    <s v="NAICS-22 Non-Cogen"/>
    <s v="PV"/>
    <s v="SUN"/>
    <n v="76397"/>
    <n v="8582"/>
    <n v="2019"/>
    <x v="12"/>
    <s v="solar"/>
    <b v="1"/>
  </r>
  <r>
    <n v="59102"/>
    <s v="N"/>
    <s v="NAICS-22 Non-Cogen"/>
    <s v="PV"/>
    <s v="SUN"/>
    <n v="79727"/>
    <n v="8956"/>
    <n v="2019"/>
    <x v="12"/>
    <s v="solar"/>
    <b v="1"/>
  </r>
  <r>
    <n v="59103"/>
    <s v="N"/>
    <s v="NAICS-22 Non-Cogen"/>
    <s v="PV"/>
    <s v="SUN"/>
    <n v="86465"/>
    <n v="9713"/>
    <n v="2019"/>
    <x v="12"/>
    <s v="solar"/>
    <b v="1"/>
  </r>
  <r>
    <n v="59105"/>
    <s v="N"/>
    <s v="NAICS-22 Non-Cogen"/>
    <s v="PV"/>
    <s v="SUN"/>
    <n v="62315"/>
    <n v="7000"/>
    <n v="2019"/>
    <x v="12"/>
    <s v="solar"/>
    <b v="1"/>
  </r>
  <r>
    <n v="59106"/>
    <s v="N"/>
    <s v="NAICS-22 Non-Cogen"/>
    <s v="PV"/>
    <s v="SUN"/>
    <n v="32653"/>
    <n v="3668"/>
    <n v="2019"/>
    <x v="12"/>
    <s v="solar"/>
    <b v="1"/>
  </r>
  <r>
    <n v="59107"/>
    <s v="N"/>
    <s v="NAICS-22 Non-Cogen"/>
    <s v="PV"/>
    <s v="SUN"/>
    <n v="84461"/>
    <n v="9488"/>
    <n v="2019"/>
    <x v="12"/>
    <s v="solar"/>
    <b v="1"/>
  </r>
  <r>
    <n v="59109"/>
    <s v="N"/>
    <s v="NAICS-22 Non-Cogen"/>
    <s v="PV"/>
    <s v="SUN"/>
    <n v="75309"/>
    <n v="8460"/>
    <n v="2019"/>
    <x v="12"/>
    <s v="solar"/>
    <b v="1"/>
  </r>
  <r>
    <n v="59110"/>
    <s v="N"/>
    <s v="NAICS-22 Non-Cogen"/>
    <s v="PV"/>
    <s v="SUN"/>
    <n v="67870"/>
    <n v="7624"/>
    <n v="2019"/>
    <x v="12"/>
    <s v="solar"/>
    <b v="1"/>
  </r>
  <r>
    <n v="59111"/>
    <s v="N"/>
    <s v="NAICS-22 Non-Cogen"/>
    <s v="PV"/>
    <s v="SUN"/>
    <n v="53484"/>
    <n v="6008"/>
    <n v="2019"/>
    <x v="12"/>
    <s v="solar"/>
    <b v="1"/>
  </r>
  <r>
    <n v="59112"/>
    <s v="N"/>
    <s v="NAICS-22 Non-Cogen"/>
    <s v="PV"/>
    <s v="SUN"/>
    <n v="82291"/>
    <n v="9244"/>
    <n v="2019"/>
    <x v="12"/>
    <s v="solar"/>
    <b v="1"/>
  </r>
  <r>
    <n v="59113"/>
    <s v="N"/>
    <s v="NAICS-22 Non-Cogen"/>
    <s v="PV"/>
    <s v="SUN"/>
    <n v="58317"/>
    <n v="6551"/>
    <n v="2019"/>
    <x v="12"/>
    <s v="solar"/>
    <b v="1"/>
  </r>
  <r>
    <n v="59114"/>
    <s v="N"/>
    <s v="NAICS-22 Non-Cogen"/>
    <s v="PV"/>
    <s v="SUN"/>
    <n v="35991"/>
    <n v="4043"/>
    <n v="2019"/>
    <x v="12"/>
    <s v="solar"/>
    <b v="1"/>
  </r>
  <r>
    <n v="59115"/>
    <s v="N"/>
    <s v="NAICS-22 Non-Cogen"/>
    <s v="PV"/>
    <s v="SUN"/>
    <n v="34619"/>
    <n v="3889"/>
    <n v="2019"/>
    <x v="12"/>
    <s v="solar"/>
    <b v="1"/>
  </r>
  <r>
    <n v="59116"/>
    <s v="N"/>
    <s v="Commercial NAICS Non-Cogen"/>
    <s v="IC"/>
    <s v="LFG"/>
    <n v="100491"/>
    <n v="7844"/>
    <n v="2019"/>
    <x v="9"/>
    <s v="biomass"/>
    <b v="0"/>
  </r>
  <r>
    <n v="59117"/>
    <s v="N"/>
    <s v="Electric Utility"/>
    <s v="PV"/>
    <s v="SUN"/>
    <n v="290259"/>
    <n v="32606"/>
    <n v="2019"/>
    <x v="12"/>
    <s v="solar"/>
    <b v="1"/>
  </r>
  <r>
    <n v="59118"/>
    <s v="N"/>
    <s v="NAICS-22 Non-Cogen"/>
    <s v="WT"/>
    <s v="WND"/>
    <n v="4455363"/>
    <n v="500490"/>
    <n v="2019"/>
    <x v="10"/>
    <s v="wind"/>
    <b v="1"/>
  </r>
  <r>
    <n v="59119"/>
    <s v="N"/>
    <s v="NAICS-22 Non-Cogen"/>
    <s v="PV"/>
    <s v="SUN"/>
    <n v="31096"/>
    <n v="3493"/>
    <n v="2019"/>
    <x v="12"/>
    <s v="solar"/>
    <b v="1"/>
  </r>
  <r>
    <n v="59120"/>
    <s v="N"/>
    <s v="NAICS-22 Non-Cogen"/>
    <s v="PV"/>
    <s v="SUN"/>
    <n v="31404"/>
    <n v="3528"/>
    <n v="2019"/>
    <x v="12"/>
    <s v="solar"/>
    <b v="1"/>
  </r>
  <r>
    <n v="59121"/>
    <s v="N"/>
    <s v="NAICS-22 Non-Cogen"/>
    <s v="PV"/>
    <s v="SUN"/>
    <n v="21702"/>
    <n v="2438"/>
    <n v="2019"/>
    <x v="12"/>
    <s v="solar"/>
    <b v="1"/>
  </r>
  <r>
    <n v="59122"/>
    <s v="N"/>
    <s v="NAICS-22 Non-Cogen"/>
    <s v="PV"/>
    <s v="SUN"/>
    <n v="30185"/>
    <n v="3391"/>
    <n v="2019"/>
    <x v="12"/>
    <s v="solar"/>
    <b v="1"/>
  </r>
  <r>
    <n v="59123"/>
    <s v="N"/>
    <s v="NAICS-22 Non-Cogen"/>
    <s v="PV"/>
    <s v="SUN"/>
    <n v="52995"/>
    <n v="5953"/>
    <n v="2019"/>
    <x v="12"/>
    <s v="solar"/>
    <b v="1"/>
  </r>
  <r>
    <n v="59124"/>
    <s v="N"/>
    <s v="NAICS-22 Non-Cogen"/>
    <s v="PV"/>
    <s v="SUN"/>
    <n v="43985"/>
    <n v="4941"/>
    <n v="2019"/>
    <x v="12"/>
    <s v="solar"/>
    <b v="1"/>
  </r>
  <r>
    <n v="59125"/>
    <s v="N"/>
    <s v="NAICS-22 Non-Cogen"/>
    <s v="PV"/>
    <s v="SUN"/>
    <n v="33204"/>
    <n v="3730"/>
    <n v="2019"/>
    <x v="12"/>
    <s v="solar"/>
    <b v="1"/>
  </r>
  <r>
    <n v="59126"/>
    <s v="N"/>
    <s v="NAICS-22 Non-Cogen"/>
    <s v="PV"/>
    <s v="SUN"/>
    <n v="70567"/>
    <n v="7927"/>
    <n v="2019"/>
    <x v="12"/>
    <s v="solar"/>
    <b v="1"/>
  </r>
  <r>
    <n v="59127"/>
    <s v="N"/>
    <s v="NAICS-22 Non-Cogen"/>
    <s v="PV"/>
    <s v="SUN"/>
    <n v="80626"/>
    <n v="9057"/>
    <n v="2019"/>
    <x v="12"/>
    <s v="solar"/>
    <b v="1"/>
  </r>
  <r>
    <n v="59128"/>
    <s v="N"/>
    <s v="NAICS-22 Non-Cogen"/>
    <s v="PV"/>
    <s v="SUN"/>
    <n v="37432"/>
    <n v="4205"/>
    <n v="2019"/>
    <x v="12"/>
    <s v="solar"/>
    <b v="1"/>
  </r>
  <r>
    <n v="59129"/>
    <s v="N"/>
    <s v="NAICS-22 Non-Cogen"/>
    <s v="PV"/>
    <s v="SUN"/>
    <n v="13203"/>
    <n v="1483"/>
    <n v="2019"/>
    <x v="12"/>
    <s v="solar"/>
    <b v="1"/>
  </r>
  <r>
    <n v="59130"/>
    <s v="N"/>
    <s v="NAICS-22 Non-Cogen"/>
    <s v="PV"/>
    <s v="SUN"/>
    <n v="17821"/>
    <n v="2002"/>
    <n v="2019"/>
    <x v="12"/>
    <s v="solar"/>
    <b v="1"/>
  </r>
  <r>
    <n v="59131"/>
    <s v="N"/>
    <s v="NAICS-22 Non-Cogen"/>
    <s v="PV"/>
    <s v="SUN"/>
    <n v="14466"/>
    <n v="1625"/>
    <n v="2019"/>
    <x v="12"/>
    <s v="solar"/>
    <b v="1"/>
  </r>
  <r>
    <n v="59132"/>
    <s v="N"/>
    <s v="NAICS-22 Non-Cogen"/>
    <s v="PV"/>
    <s v="SUN"/>
    <n v="22096"/>
    <n v="2482"/>
    <n v="2019"/>
    <x v="12"/>
    <s v="solar"/>
    <b v="1"/>
  </r>
  <r>
    <n v="59133"/>
    <s v="N"/>
    <s v="NAICS-22 Non-Cogen"/>
    <s v="PV"/>
    <s v="SUN"/>
    <n v="22032"/>
    <n v="2475"/>
    <n v="2019"/>
    <x v="12"/>
    <s v="solar"/>
    <b v="1"/>
  </r>
  <r>
    <n v="59134"/>
    <s v="N"/>
    <s v="NAICS-22 Non-Cogen"/>
    <s v="PV"/>
    <s v="SUN"/>
    <n v="20814"/>
    <n v="2338"/>
    <n v="2019"/>
    <x v="12"/>
    <s v="solar"/>
    <b v="1"/>
  </r>
  <r>
    <n v="59135"/>
    <s v="N"/>
    <s v="NAICS-22 Non-Cogen"/>
    <s v="PV"/>
    <s v="SUN"/>
    <n v="27053"/>
    <n v="3039"/>
    <n v="2019"/>
    <x v="12"/>
    <s v="solar"/>
    <b v="1"/>
  </r>
  <r>
    <n v="59136"/>
    <s v="N"/>
    <s v="NAICS-22 Non-Cogen"/>
    <s v="PV"/>
    <s v="SUN"/>
    <n v="13049"/>
    <n v="1466"/>
    <n v="2019"/>
    <x v="12"/>
    <s v="solar"/>
    <b v="1"/>
  </r>
  <r>
    <n v="59137"/>
    <s v="N"/>
    <s v="NAICS-22 Non-Cogen"/>
    <s v="PV"/>
    <s v="SUN"/>
    <n v="61414"/>
    <n v="6899"/>
    <n v="2019"/>
    <x v="12"/>
    <s v="solar"/>
    <b v="1"/>
  </r>
  <r>
    <n v="59138"/>
    <s v="N"/>
    <s v="NAICS-22 Non-Cogen"/>
    <s v="PV"/>
    <s v="SUN"/>
    <n v="14966"/>
    <n v="1681"/>
    <n v="2019"/>
    <x v="12"/>
    <s v="solar"/>
    <b v="1"/>
  </r>
  <r>
    <n v="59139"/>
    <s v="N"/>
    <s v="NAICS-22 Non-Cogen"/>
    <s v="PV"/>
    <s v="SUN"/>
    <n v="15454"/>
    <n v="1736"/>
    <n v="2019"/>
    <x v="12"/>
    <s v="solar"/>
    <b v="1"/>
  </r>
  <r>
    <n v="59140"/>
    <s v="N"/>
    <s v="NAICS-22 Non-Cogen"/>
    <s v="PV"/>
    <s v="SUN"/>
    <n v="56216"/>
    <n v="6315"/>
    <n v="2019"/>
    <x v="12"/>
    <s v="solar"/>
    <b v="1"/>
  </r>
  <r>
    <n v="59142"/>
    <s v="N"/>
    <s v="NAICS-22 Non-Cogen"/>
    <s v="IC"/>
    <s v="LFG"/>
    <n v="86766"/>
    <n v="9332"/>
    <n v="2019"/>
    <x v="9"/>
    <s v="biomass"/>
    <b v="1"/>
  </r>
  <r>
    <n v="59143"/>
    <s v="N"/>
    <s v="NAICS-22 Non-Cogen"/>
    <s v="IC"/>
    <s v="LFG"/>
    <n v="250282"/>
    <n v="20390"/>
    <n v="2019"/>
    <x v="9"/>
    <s v="biomass"/>
    <b v="1"/>
  </r>
  <r>
    <n v="59144"/>
    <s v="N"/>
    <s v="NAICS-22 Non-Cogen"/>
    <s v="PV"/>
    <s v="SUN"/>
    <n v="27818"/>
    <n v="3125"/>
    <n v="2019"/>
    <x v="12"/>
    <s v="solar"/>
    <b v="1"/>
  </r>
  <r>
    <n v="59145"/>
    <s v="Y"/>
    <s v="Industrial NAICS Cogen"/>
    <s v="GT"/>
    <s v="NG"/>
    <n v="1491328"/>
    <n v="8181"/>
    <n v="2019"/>
    <x v="5"/>
    <s v="natural gas"/>
    <b v="0"/>
  </r>
  <r>
    <n v="59146"/>
    <s v="N"/>
    <s v="NAICS-22 Non-Cogen"/>
    <s v="PV"/>
    <s v="SUN"/>
    <n v="42766"/>
    <n v="4804"/>
    <n v="2019"/>
    <x v="12"/>
    <s v="solar"/>
    <b v="1"/>
  </r>
  <r>
    <n v="59147"/>
    <s v="N"/>
    <s v="NAICS-22 Non-Cogen"/>
    <s v="WT"/>
    <s v="WND"/>
    <n v="868069"/>
    <n v="97514"/>
    <n v="2019"/>
    <x v="10"/>
    <s v="wind"/>
    <b v="1"/>
  </r>
  <r>
    <n v="59148"/>
    <s v="N"/>
    <s v="NAICS-22 Non-Cogen"/>
    <s v="PV"/>
    <s v="SUN"/>
    <n v="70531"/>
    <n v="7923"/>
    <n v="2019"/>
    <x v="12"/>
    <s v="solar"/>
    <b v="1"/>
  </r>
  <r>
    <n v="59149"/>
    <s v="N"/>
    <s v="NAICS-22 Non-Cogen"/>
    <s v="PV"/>
    <s v="SUN"/>
    <n v="84498"/>
    <n v="9492"/>
    <n v="2019"/>
    <x v="12"/>
    <s v="solar"/>
    <b v="1"/>
  </r>
  <r>
    <n v="59150"/>
    <s v="N"/>
    <s v="NAICS-22 Non-Cogen"/>
    <s v="PV"/>
    <s v="SUN"/>
    <n v="2200352"/>
    <n v="247175"/>
    <n v="2019"/>
    <x v="12"/>
    <s v="solar"/>
    <b v="1"/>
  </r>
  <r>
    <n v="59151"/>
    <s v="Y"/>
    <s v="Commercial NAICS Cogen"/>
    <s v="IC"/>
    <s v="OBG"/>
    <n v="213626"/>
    <n v="21518"/>
    <n v="2019"/>
    <x v="9"/>
    <s v="biomass"/>
    <b v="0"/>
  </r>
  <r>
    <n v="59152"/>
    <s v="N"/>
    <s v="NAICS-22 Non-Cogen"/>
    <s v="PV"/>
    <s v="SUN"/>
    <n v="75018"/>
    <n v="8427"/>
    <n v="2019"/>
    <x v="12"/>
    <s v="solar"/>
    <b v="1"/>
  </r>
  <r>
    <n v="59153"/>
    <s v="N"/>
    <s v="NAICS-22 Non-Cogen"/>
    <s v="PV"/>
    <s v="SUN"/>
    <n v="305916"/>
    <n v="34365"/>
    <n v="2019"/>
    <x v="12"/>
    <s v="solar"/>
    <b v="1"/>
  </r>
  <r>
    <n v="59154"/>
    <s v="N"/>
    <s v="NAICS-22 Non-Cogen"/>
    <s v="PV"/>
    <s v="SUN"/>
    <n v="71376"/>
    <n v="8018"/>
    <n v="2019"/>
    <x v="12"/>
    <s v="solar"/>
    <b v="1"/>
  </r>
  <r>
    <n v="59155"/>
    <s v="N"/>
    <s v="NAICS-22 Non-Cogen"/>
    <s v="PV"/>
    <s v="SUN"/>
    <n v="298681"/>
    <n v="33552"/>
    <n v="2019"/>
    <x v="12"/>
    <s v="solar"/>
    <b v="1"/>
  </r>
  <r>
    <n v="59156"/>
    <s v="N"/>
    <s v="NAICS-22 Non-Cogen"/>
    <s v="PV"/>
    <s v="SUN"/>
    <n v="83504"/>
    <n v="9380"/>
    <n v="2019"/>
    <x v="12"/>
    <s v="solar"/>
    <b v="1"/>
  </r>
  <r>
    <n v="59157"/>
    <s v="N"/>
    <s v="NAICS-22 Non-Cogen"/>
    <s v="PV"/>
    <s v="SUN"/>
    <n v="79031"/>
    <n v="8878"/>
    <n v="2019"/>
    <x v="12"/>
    <s v="solar"/>
    <b v="1"/>
  </r>
  <r>
    <n v="59158"/>
    <s v="N"/>
    <s v="NAICS-22 Non-Cogen"/>
    <s v="PV"/>
    <s v="SUN"/>
    <n v="86038"/>
    <n v="9665"/>
    <n v="2019"/>
    <x v="12"/>
    <s v="solar"/>
    <b v="1"/>
  </r>
  <r>
    <n v="59162"/>
    <s v="N"/>
    <s v="NAICS-22 Non-Cogen"/>
    <s v="PV"/>
    <s v="SUN"/>
    <n v="81687"/>
    <n v="9176"/>
    <n v="2019"/>
    <x v="12"/>
    <s v="solar"/>
    <b v="1"/>
  </r>
  <r>
    <n v="59163"/>
    <s v="N"/>
    <s v="NAICS-22 Non-Cogen"/>
    <s v="PV"/>
    <s v="SUN"/>
    <n v="82610"/>
    <n v="9280"/>
    <n v="2019"/>
    <x v="12"/>
    <s v="solar"/>
    <b v="1"/>
  </r>
  <r>
    <n v="59164"/>
    <s v="N"/>
    <s v="Electric Utility"/>
    <s v="PV"/>
    <s v="SUN"/>
    <n v="708938"/>
    <n v="79638"/>
    <n v="2019"/>
    <x v="12"/>
    <s v="solar"/>
    <b v="1"/>
  </r>
  <r>
    <n v="59166"/>
    <s v="N"/>
    <s v="Commercial NAICS Non-Cogen"/>
    <s v="PV"/>
    <s v="SUN"/>
    <n v="16440"/>
    <n v="1847"/>
    <n v="2019"/>
    <x v="12"/>
    <s v="solar"/>
    <b v="0"/>
  </r>
  <r>
    <n v="59167"/>
    <s v="N"/>
    <s v="NAICS-22 Non-Cogen"/>
    <s v="PV"/>
    <s v="SUN"/>
    <n v="29893"/>
    <n v="3358"/>
    <n v="2019"/>
    <x v="12"/>
    <s v="solar"/>
    <b v="1"/>
  </r>
  <r>
    <n v="59168"/>
    <s v="N"/>
    <s v="NAICS-22 Non-Cogen"/>
    <s v="PV"/>
    <s v="SUN"/>
    <n v="658348"/>
    <n v="73955"/>
    <n v="2019"/>
    <x v="12"/>
    <s v="solar"/>
    <b v="1"/>
  </r>
  <r>
    <n v="59169"/>
    <s v="N"/>
    <s v="NAICS-22 Non-Cogen"/>
    <s v="PV"/>
    <s v="SUN"/>
    <n v="29857"/>
    <n v="3354"/>
    <n v="2019"/>
    <x v="12"/>
    <s v="solar"/>
    <b v="1"/>
  </r>
  <r>
    <n v="59170"/>
    <s v="N"/>
    <s v="NAICS-22 Non-Cogen"/>
    <s v="PV"/>
    <s v="SUN"/>
    <n v="85288"/>
    <n v="9581"/>
    <n v="2019"/>
    <x v="12"/>
    <s v="solar"/>
    <b v="1"/>
  </r>
  <r>
    <n v="59171"/>
    <s v="N"/>
    <s v="NAICS-22 Non-Cogen"/>
    <s v="PV"/>
    <s v="SUN"/>
    <n v="85137"/>
    <n v="9564"/>
    <n v="2019"/>
    <x v="12"/>
    <s v="solar"/>
    <b v="1"/>
  </r>
  <r>
    <n v="59172"/>
    <s v="N"/>
    <s v="NAICS-22 Non-Cogen"/>
    <s v="PV"/>
    <s v="SUN"/>
    <n v="52219"/>
    <n v="5866"/>
    <n v="2019"/>
    <x v="12"/>
    <s v="solar"/>
    <b v="1"/>
  </r>
  <r>
    <n v="59173"/>
    <s v="N"/>
    <s v="NAICS-22 Non-Cogen"/>
    <s v="PV"/>
    <s v="SUN"/>
    <n v="65235"/>
    <n v="7328"/>
    <n v="2019"/>
    <x v="12"/>
    <s v="solar"/>
    <b v="1"/>
  </r>
  <r>
    <n v="59174"/>
    <s v="N"/>
    <s v="NAICS-22 Non-Cogen"/>
    <s v="PV"/>
    <s v="SUN"/>
    <n v="68670"/>
    <n v="7714"/>
    <n v="2019"/>
    <x v="12"/>
    <s v="solar"/>
    <b v="1"/>
  </r>
  <r>
    <n v="59175"/>
    <s v="N"/>
    <s v="NAICS-22 Non-Cogen"/>
    <s v="PV"/>
    <s v="SUN"/>
    <n v="85307"/>
    <n v="9583"/>
    <n v="2019"/>
    <x v="12"/>
    <s v="solar"/>
    <b v="1"/>
  </r>
  <r>
    <n v="59176"/>
    <s v="N"/>
    <s v="NAICS-22 Non-Cogen"/>
    <s v="PV"/>
    <s v="SUN"/>
    <n v="71482"/>
    <n v="8030"/>
    <n v="2019"/>
    <x v="12"/>
    <s v="solar"/>
    <b v="1"/>
  </r>
  <r>
    <n v="59177"/>
    <s v="N"/>
    <s v="NAICS-22 Non-Cogen"/>
    <s v="PV"/>
    <s v="SUN"/>
    <n v="77287"/>
    <n v="8682"/>
    <n v="2019"/>
    <x v="12"/>
    <s v="solar"/>
    <b v="1"/>
  </r>
  <r>
    <n v="59178"/>
    <s v="N"/>
    <s v="NAICS-22 Non-Cogen"/>
    <s v="PV"/>
    <s v="SUN"/>
    <n v="32395"/>
    <n v="3639"/>
    <n v="2019"/>
    <x v="12"/>
    <s v="solar"/>
    <b v="1"/>
  </r>
  <r>
    <n v="59179"/>
    <s v="N"/>
    <s v="NAICS-22 Non-Cogen"/>
    <s v="PV"/>
    <s v="SUN"/>
    <n v="41530"/>
    <n v="4665"/>
    <n v="2019"/>
    <x v="12"/>
    <s v="solar"/>
    <b v="1"/>
  </r>
  <r>
    <n v="59180"/>
    <s v="N"/>
    <s v="NAICS-22 Non-Cogen"/>
    <s v="PV"/>
    <s v="SUN"/>
    <n v="20519"/>
    <n v="2305"/>
    <n v="2019"/>
    <x v="12"/>
    <s v="solar"/>
    <b v="1"/>
  </r>
  <r>
    <n v="59181"/>
    <s v="Y"/>
    <s v="NAICS-22 Cogen"/>
    <s v="GT"/>
    <s v="OBG"/>
    <n v="50508"/>
    <n v="4153"/>
    <n v="2019"/>
    <x v="9"/>
    <s v="biomass"/>
    <b v="0"/>
  </r>
  <r>
    <n v="59182"/>
    <s v="N"/>
    <s v="NAICS-22 Non-Cogen"/>
    <s v="PV"/>
    <s v="SUN"/>
    <n v="26814"/>
    <n v="3012"/>
    <n v="2019"/>
    <x v="12"/>
    <s v="solar"/>
    <b v="1"/>
  </r>
  <r>
    <n v="59183"/>
    <s v="N"/>
    <s v="NAICS-22 Non-Cogen"/>
    <s v="PV"/>
    <s v="SUN"/>
    <n v="416996"/>
    <n v="46843"/>
    <n v="2019"/>
    <x v="12"/>
    <s v="solar"/>
    <b v="1"/>
  </r>
  <r>
    <n v="59184"/>
    <s v="N"/>
    <s v="NAICS-22 Non-Cogen"/>
    <s v="PV"/>
    <s v="SUN"/>
    <n v="205093"/>
    <n v="23039"/>
    <n v="2019"/>
    <x v="12"/>
    <s v="solar"/>
    <b v="1"/>
  </r>
  <r>
    <n v="59185"/>
    <s v="N"/>
    <s v="NAICS-22 Non-Cogen"/>
    <s v="PV"/>
    <s v="SUN"/>
    <n v="71448"/>
    <n v="8026"/>
    <n v="2019"/>
    <x v="12"/>
    <s v="solar"/>
    <b v="1"/>
  </r>
  <r>
    <n v="59186"/>
    <s v="N"/>
    <s v="NAICS-22 Non-Cogen"/>
    <s v="PV"/>
    <s v="SUN"/>
    <n v="97523"/>
    <n v="10955"/>
    <n v="2019"/>
    <x v="12"/>
    <s v="solar"/>
    <b v="1"/>
  </r>
  <r>
    <n v="59187"/>
    <s v="N"/>
    <s v="Electric Utility"/>
    <s v="WT"/>
    <s v="WND"/>
    <n v="2524946"/>
    <n v="283638"/>
    <n v="2019"/>
    <x v="10"/>
    <s v="wind"/>
    <b v="1"/>
  </r>
  <r>
    <n v="59188"/>
    <s v="N"/>
    <s v="NAICS-22 Non-Cogen"/>
    <s v="PV"/>
    <s v="SUN"/>
    <n v="230740"/>
    <n v="25920"/>
    <n v="2019"/>
    <x v="12"/>
    <s v="solar"/>
    <b v="1"/>
  </r>
  <r>
    <n v="59189"/>
    <s v="N"/>
    <s v="NAICS-22 Non-Cogen"/>
    <s v="PV"/>
    <s v="SUN"/>
    <n v="33453"/>
    <n v="3758"/>
    <n v="2019"/>
    <x v="12"/>
    <s v="solar"/>
    <b v="1"/>
  </r>
  <r>
    <n v="59190"/>
    <s v="N"/>
    <s v="NAICS-22 Non-Cogen"/>
    <s v="PV"/>
    <s v="SUN"/>
    <n v="33711"/>
    <n v="3787"/>
    <n v="2019"/>
    <x v="12"/>
    <s v="solar"/>
    <b v="1"/>
  </r>
  <r>
    <n v="59191"/>
    <s v="N"/>
    <s v="NAICS-22 Non-Cogen"/>
    <s v="PV"/>
    <s v="SUN"/>
    <n v="79576"/>
    <n v="8939"/>
    <n v="2019"/>
    <x v="12"/>
    <s v="solar"/>
    <b v="1"/>
  </r>
  <r>
    <n v="59192"/>
    <s v="N"/>
    <s v="NAICS-22 Non-Cogen"/>
    <s v="PV"/>
    <s v="SUN"/>
    <n v="76425"/>
    <n v="8585"/>
    <n v="2019"/>
    <x v="12"/>
    <s v="solar"/>
    <b v="1"/>
  </r>
  <r>
    <n v="59193"/>
    <s v="N"/>
    <s v="NAICS-22 Non-Cogen"/>
    <s v="WT"/>
    <s v="WND"/>
    <n v="3718714"/>
    <n v="417739"/>
    <n v="2019"/>
    <x v="10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5"/>
    <s v="natural gas"/>
    <b v="0"/>
  </r>
  <r>
    <n v="59198"/>
    <s v="N"/>
    <s v="NAICS-22 Non-Cogen"/>
    <s v="PV"/>
    <s v="SUN"/>
    <n v="31995"/>
    <n v="3594"/>
    <n v="2019"/>
    <x v="12"/>
    <s v="solar"/>
    <b v="1"/>
  </r>
  <r>
    <n v="59199"/>
    <s v="N"/>
    <s v="NAICS-22 Non-Cogen"/>
    <s v="PV"/>
    <s v="SUN"/>
    <n v="29226"/>
    <n v="3283"/>
    <n v="2019"/>
    <x v="12"/>
    <s v="solar"/>
    <b v="1"/>
  </r>
  <r>
    <n v="59200"/>
    <s v="N"/>
    <s v="Electric Utility"/>
    <s v="WT"/>
    <s v="WND"/>
    <n v="5451354"/>
    <n v="612374"/>
    <n v="2019"/>
    <x v="10"/>
    <s v="wind"/>
    <b v="1"/>
  </r>
  <r>
    <n v="59201"/>
    <s v="N"/>
    <s v="Electric Utility"/>
    <s v="WT"/>
    <s v="WND"/>
    <n v="6880578"/>
    <n v="772925"/>
    <n v="2019"/>
    <x v="10"/>
    <s v="wind"/>
    <b v="1"/>
  </r>
  <r>
    <n v="59203"/>
    <s v="N"/>
    <s v="NAICS-22 Non-Cogen"/>
    <s v="PV"/>
    <s v="SUN"/>
    <n v="70876"/>
    <n v="7962"/>
    <n v="2019"/>
    <x v="12"/>
    <s v="solar"/>
    <b v="1"/>
  </r>
  <r>
    <n v="59204"/>
    <s v="N"/>
    <s v="NAICS-22 Non-Cogen"/>
    <s v="PV"/>
    <s v="SUN"/>
    <n v="96213"/>
    <n v="10808"/>
    <n v="2019"/>
    <x v="12"/>
    <s v="solar"/>
    <b v="1"/>
  </r>
  <r>
    <n v="59205"/>
    <s v="N"/>
    <s v="NAICS-22 Non-Cogen"/>
    <s v="PV"/>
    <s v="SUN"/>
    <n v="1764476"/>
    <n v="198211"/>
    <n v="2019"/>
    <x v="12"/>
    <s v="solar"/>
    <b v="1"/>
  </r>
  <r>
    <n v="59206"/>
    <s v="N"/>
    <s v="NAICS-22 Non-Cogen"/>
    <s v="PV"/>
    <s v="SUN"/>
    <n v="2253034"/>
    <n v="253093"/>
    <n v="2019"/>
    <x v="12"/>
    <s v="solar"/>
    <b v="1"/>
  </r>
  <r>
    <n v="59207"/>
    <s v="N"/>
    <s v="NAICS-22 Non-Cogen"/>
    <s v="PV"/>
    <s v="SUN"/>
    <n v="2243733"/>
    <n v="252048"/>
    <n v="2019"/>
    <x v="12"/>
    <s v="solar"/>
    <b v="1"/>
  </r>
  <r>
    <n v="59213"/>
    <s v="N"/>
    <s v="NAICS-22 Non-Cogen"/>
    <s v="PV"/>
    <s v="SUN"/>
    <n v="88022"/>
    <n v="9888"/>
    <n v="2019"/>
    <x v="12"/>
    <s v="solar"/>
    <b v="1"/>
  </r>
  <r>
    <n v="59217"/>
    <s v="N"/>
    <s v="NAICS-22 Non-Cogen"/>
    <s v="PV"/>
    <s v="SUN"/>
    <n v="84276"/>
    <n v="9467"/>
    <n v="2019"/>
    <x v="12"/>
    <s v="solar"/>
    <b v="1"/>
  </r>
  <r>
    <n v="59219"/>
    <s v="N"/>
    <s v="NAICS-22 Non-Cogen"/>
    <s v="PV"/>
    <s v="SUN"/>
    <n v="51447"/>
    <n v="5779"/>
    <n v="2019"/>
    <x v="12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9"/>
    <s v="biomass"/>
    <b v="1"/>
  </r>
  <r>
    <n v="59222"/>
    <s v="N"/>
    <s v="NAICS-22 Non-Cogen"/>
    <s v="WT"/>
    <s v="WND"/>
    <n v="1282511"/>
    <n v="144070"/>
    <n v="2019"/>
    <x v="10"/>
    <s v="wind"/>
    <b v="1"/>
  </r>
  <r>
    <n v="59223"/>
    <s v="N"/>
    <s v="NAICS-22 Non-Cogen"/>
    <s v="WT"/>
    <s v="WND"/>
    <n v="80402"/>
    <n v="9032"/>
    <n v="2019"/>
    <x v="10"/>
    <s v="wind"/>
    <b v="1"/>
  </r>
  <r>
    <n v="59224"/>
    <s v="N"/>
    <s v="NAICS-22 Non-Cogen"/>
    <s v="WT"/>
    <s v="WND"/>
    <n v="88443"/>
    <n v="9935"/>
    <n v="2019"/>
    <x v="10"/>
    <s v="wind"/>
    <b v="1"/>
  </r>
  <r>
    <n v="59225"/>
    <s v="N"/>
    <s v="NAICS-22 Non-Cogen"/>
    <s v="WT"/>
    <s v="WND"/>
    <n v="91494"/>
    <n v="10278"/>
    <n v="2019"/>
    <x v="10"/>
    <s v="wind"/>
    <b v="1"/>
  </r>
  <r>
    <n v="59226"/>
    <s v="N"/>
    <s v="NAICS-22 Non-Cogen"/>
    <s v="WT"/>
    <s v="WND"/>
    <n v="78792"/>
    <n v="8851"/>
    <n v="2019"/>
    <x v="10"/>
    <s v="wind"/>
    <b v="1"/>
  </r>
  <r>
    <n v="59227"/>
    <s v="N"/>
    <s v="NAICS-22 Non-Cogen"/>
    <s v="WT"/>
    <s v="WND"/>
    <n v="82441"/>
    <n v="9261"/>
    <n v="2019"/>
    <x v="10"/>
    <s v="wind"/>
    <b v="1"/>
  </r>
  <r>
    <n v="59228"/>
    <s v="N"/>
    <s v="NAICS-22 Non-Cogen"/>
    <s v="WT"/>
    <s v="WND"/>
    <n v="94290"/>
    <n v="10592"/>
    <n v="2019"/>
    <x v="10"/>
    <s v="wind"/>
    <b v="1"/>
  </r>
  <r>
    <n v="59230"/>
    <s v="N"/>
    <s v="NAICS-22 Non-Cogen"/>
    <s v="WT"/>
    <s v="WND"/>
    <n v="97306"/>
    <n v="10931"/>
    <n v="2019"/>
    <x v="10"/>
    <s v="wind"/>
    <b v="1"/>
  </r>
  <r>
    <n v="59231"/>
    <s v="N"/>
    <s v="NAICS-22 Non-Cogen"/>
    <s v="WT"/>
    <s v="WND"/>
    <n v="95057"/>
    <n v="10678"/>
    <n v="2019"/>
    <x v="10"/>
    <s v="wind"/>
    <b v="1"/>
  </r>
  <r>
    <n v="59232"/>
    <s v="N"/>
    <s v="NAICS-22 Non-Cogen"/>
    <s v="WT"/>
    <s v="WND"/>
    <n v="88380"/>
    <n v="9928"/>
    <n v="2019"/>
    <x v="10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10"/>
    <s v="wind"/>
    <b v="1"/>
  </r>
  <r>
    <n v="59235"/>
    <s v="N"/>
    <s v="NAICS-22 Non-Cogen"/>
    <s v="WT"/>
    <s v="WND"/>
    <n v="482934"/>
    <n v="54250"/>
    <n v="2019"/>
    <x v="10"/>
    <s v="wind"/>
    <b v="1"/>
  </r>
  <r>
    <n v="59236"/>
    <s v="N"/>
    <s v="NAICS-22 Non-Cogen"/>
    <s v="WT"/>
    <s v="WND"/>
    <n v="2363719"/>
    <n v="265527"/>
    <n v="2019"/>
    <x v="10"/>
    <s v="wind"/>
    <b v="1"/>
  </r>
  <r>
    <n v="59237"/>
    <s v="N"/>
    <s v="NAICS-22 Non-Cogen"/>
    <s v="PV"/>
    <s v="SUN"/>
    <n v="410543"/>
    <n v="46118"/>
    <n v="2019"/>
    <x v="12"/>
    <s v="solar"/>
    <b v="1"/>
  </r>
  <r>
    <n v="59238"/>
    <s v="N"/>
    <s v="NAICS-22 Non-Cogen"/>
    <s v="WT"/>
    <s v="WND"/>
    <n v="2062852"/>
    <n v="231729"/>
    <n v="2019"/>
    <x v="10"/>
    <s v="wind"/>
    <b v="1"/>
  </r>
  <r>
    <n v="59239"/>
    <s v="N"/>
    <s v="NAICS-22 Non-Cogen"/>
    <s v="PV"/>
    <s v="SUN"/>
    <n v="13612"/>
    <n v="1529"/>
    <n v="2019"/>
    <x v="12"/>
    <s v="solar"/>
    <b v="1"/>
  </r>
  <r>
    <n v="59240"/>
    <s v="N"/>
    <s v="NAICS-22 Non-Cogen"/>
    <s v="IC"/>
    <s v="LFG"/>
    <n v="98629"/>
    <n v="8681"/>
    <n v="2019"/>
    <x v="9"/>
    <s v="biomass"/>
    <b v="1"/>
  </r>
  <r>
    <n v="59241"/>
    <s v="N"/>
    <s v="NAICS-22 Non-Cogen"/>
    <s v="PV"/>
    <s v="SUN"/>
    <n v="16522"/>
    <n v="1856"/>
    <n v="2019"/>
    <x v="12"/>
    <s v="solar"/>
    <b v="1"/>
  </r>
  <r>
    <n v="59244"/>
    <s v="N"/>
    <s v="NAICS-22 Non-Cogen"/>
    <s v="WT"/>
    <s v="WND"/>
    <n v="3208380"/>
    <n v="360411"/>
    <n v="2019"/>
    <x v="10"/>
    <s v="wind"/>
    <b v="1"/>
  </r>
  <r>
    <n v="59245"/>
    <s v="N"/>
    <s v="NAICS-22 Non-Cogen"/>
    <s v="WT"/>
    <s v="WND"/>
    <n v="5696772"/>
    <n v="639943"/>
    <n v="2019"/>
    <x v="10"/>
    <s v="wind"/>
    <b v="1"/>
  </r>
  <r>
    <n v="59247"/>
    <s v="N"/>
    <s v="NAICS-22 Non-Cogen"/>
    <s v="WT"/>
    <s v="WND"/>
    <n v="8091882"/>
    <n v="908996"/>
    <n v="2019"/>
    <x v="10"/>
    <s v="wind"/>
    <b v="1"/>
  </r>
  <r>
    <n v="59249"/>
    <s v="N"/>
    <s v="NAICS-22 Non-Cogen"/>
    <s v="PV"/>
    <s v="SUN"/>
    <n v="436767"/>
    <n v="49064"/>
    <n v="2019"/>
    <x v="12"/>
    <s v="solar"/>
    <b v="1"/>
  </r>
  <r>
    <n v="59250"/>
    <s v="N"/>
    <s v="NAICS-22 Non-Cogen"/>
    <s v="PV"/>
    <s v="SUN"/>
    <n v="441468"/>
    <n v="49592"/>
    <n v="2019"/>
    <x v="12"/>
    <s v="solar"/>
    <b v="1"/>
  </r>
  <r>
    <n v="59251"/>
    <s v="N"/>
    <s v="NAICS-22 Non-Cogen"/>
    <s v="PV"/>
    <s v="SUN"/>
    <n v="572542"/>
    <n v="64316"/>
    <n v="2019"/>
    <x v="12"/>
    <s v="solar"/>
    <b v="1"/>
  </r>
  <r>
    <n v="59253"/>
    <s v="N"/>
    <s v="NAICS-22 Non-Cogen"/>
    <s v="PV"/>
    <s v="SUN"/>
    <n v="349055"/>
    <n v="39211"/>
    <n v="2019"/>
    <x v="12"/>
    <s v="solar"/>
    <b v="1"/>
  </r>
  <r>
    <n v="59254"/>
    <s v="N"/>
    <s v="NAICS-22 Non-Cogen"/>
    <s v="CA"/>
    <s v="LFG"/>
    <n v="0"/>
    <n v="59863.55"/>
    <n v="2019"/>
    <x v="9"/>
    <s v="biomass"/>
    <b v="1"/>
  </r>
  <r>
    <n v="59254"/>
    <s v="N"/>
    <s v="NAICS-22 Non-Cogen"/>
    <s v="CT"/>
    <s v="LFG"/>
    <n v="2031696"/>
    <n v="147926.94"/>
    <n v="2019"/>
    <x v="9"/>
    <s v="biomass"/>
    <b v="1"/>
  </r>
  <r>
    <n v="59255"/>
    <s v="N"/>
    <s v="Electric Utility"/>
    <s v="IC"/>
    <s v="OG"/>
    <n v="0"/>
    <n v="0"/>
    <n v="2019"/>
    <x v="8"/>
    <s v="other"/>
    <b v="1"/>
  </r>
  <r>
    <n v="59256"/>
    <s v="N"/>
    <s v="Electric Utility"/>
    <s v="BA"/>
    <s v="MWH"/>
    <n v="0"/>
    <n v="-736"/>
    <n v="2019"/>
    <x v="8"/>
    <s v="other"/>
    <b v="1"/>
  </r>
  <r>
    <n v="59257"/>
    <s v="N"/>
    <s v="Electric Utility"/>
    <s v="BA"/>
    <s v="MWH"/>
    <n v="0"/>
    <n v="-3032"/>
    <n v="2019"/>
    <x v="8"/>
    <s v="other"/>
    <b v="1"/>
  </r>
  <r>
    <n v="59260"/>
    <s v="N"/>
    <s v="Industrial NAICS Non-Cogen"/>
    <s v="IC"/>
    <s v="OBG"/>
    <n v="65372"/>
    <n v="3327"/>
    <n v="2019"/>
    <x v="9"/>
    <s v="biomass"/>
    <b v="0"/>
  </r>
  <r>
    <n v="59261"/>
    <s v="N"/>
    <s v="NAICS-22 Non-Cogen"/>
    <s v="FC"/>
    <s v="NG"/>
    <n v="57807"/>
    <n v="6637"/>
    <n v="2019"/>
    <x v="8"/>
    <s v="natural gas"/>
    <b v="1"/>
  </r>
  <r>
    <n v="59262"/>
    <s v="N"/>
    <s v="NAICS-22 Non-Cogen"/>
    <s v="PV"/>
    <s v="SUN"/>
    <n v="112796"/>
    <n v="12671"/>
    <n v="2019"/>
    <x v="12"/>
    <s v="solar"/>
    <b v="1"/>
  </r>
  <r>
    <n v="59265"/>
    <s v="N"/>
    <s v="NAICS-22 Non-Cogen"/>
    <s v="PV"/>
    <s v="SUN"/>
    <n v="33997"/>
    <n v="3819"/>
    <n v="2019"/>
    <x v="12"/>
    <s v="solar"/>
    <b v="1"/>
  </r>
  <r>
    <n v="59267"/>
    <s v="N"/>
    <s v="NAICS-22 Non-Cogen"/>
    <s v="PV"/>
    <s v="SUN"/>
    <n v="33933"/>
    <n v="3812"/>
    <n v="2019"/>
    <x v="12"/>
    <s v="solar"/>
    <b v="1"/>
  </r>
  <r>
    <n v="59268"/>
    <s v="N"/>
    <s v="NAICS-22 Non-Cogen"/>
    <s v="PV"/>
    <s v="SUN"/>
    <n v="34051"/>
    <n v="3825"/>
    <n v="2019"/>
    <x v="12"/>
    <s v="solar"/>
    <b v="1"/>
  </r>
  <r>
    <n v="59269"/>
    <s v="N"/>
    <s v="NAICS-22 Non-Cogen"/>
    <s v="PV"/>
    <s v="SUN"/>
    <n v="32873"/>
    <n v="3693"/>
    <n v="2019"/>
    <x v="12"/>
    <s v="solar"/>
    <b v="1"/>
  </r>
  <r>
    <n v="59270"/>
    <s v="N"/>
    <s v="NAICS-22 Non-Cogen"/>
    <s v="PV"/>
    <s v="SUN"/>
    <n v="32803"/>
    <n v="3685"/>
    <n v="2019"/>
    <x v="12"/>
    <s v="solar"/>
    <b v="1"/>
  </r>
  <r>
    <n v="59271"/>
    <s v="N"/>
    <s v="NAICS-22 Non-Cogen"/>
    <s v="PV"/>
    <s v="SUN"/>
    <n v="32793"/>
    <n v="3684"/>
    <n v="2019"/>
    <x v="12"/>
    <s v="solar"/>
    <b v="1"/>
  </r>
  <r>
    <n v="59272"/>
    <s v="N"/>
    <s v="NAICS-22 Non-Cogen"/>
    <s v="PV"/>
    <s v="SUN"/>
    <n v="32296"/>
    <n v="3628"/>
    <n v="2019"/>
    <x v="12"/>
    <s v="solar"/>
    <b v="1"/>
  </r>
  <r>
    <n v="59273"/>
    <s v="N"/>
    <s v="NAICS-22 Non-Cogen"/>
    <s v="PV"/>
    <s v="SUN"/>
    <n v="231291"/>
    <n v="25982"/>
    <n v="2019"/>
    <x v="12"/>
    <s v="solar"/>
    <b v="1"/>
  </r>
  <r>
    <n v="59274"/>
    <s v="N"/>
    <s v="NAICS-22 Non-Cogen"/>
    <s v="PV"/>
    <s v="SUN"/>
    <n v="80893"/>
    <n v="9087"/>
    <n v="2019"/>
    <x v="12"/>
    <s v="solar"/>
    <b v="1"/>
  </r>
  <r>
    <n v="59275"/>
    <s v="N"/>
    <s v="NAICS-22 Non-Cogen"/>
    <s v="PV"/>
    <s v="SUN"/>
    <n v="19877"/>
    <n v="2233"/>
    <n v="2019"/>
    <x v="12"/>
    <s v="solar"/>
    <b v="1"/>
  </r>
  <r>
    <n v="59276"/>
    <s v="N"/>
    <s v="NAICS-22 Non-Cogen"/>
    <s v="PV"/>
    <s v="SUN"/>
    <n v="155196"/>
    <n v="17434"/>
    <n v="2019"/>
    <x v="12"/>
    <s v="solar"/>
    <b v="1"/>
  </r>
  <r>
    <n v="59277"/>
    <s v="N"/>
    <s v="NAICS-22 Non-Cogen"/>
    <s v="PV"/>
    <s v="SUN"/>
    <n v="17886"/>
    <n v="2009"/>
    <n v="2019"/>
    <x v="12"/>
    <s v="solar"/>
    <b v="1"/>
  </r>
  <r>
    <n v="59278"/>
    <s v="N"/>
    <s v="NAICS-22 Non-Cogen"/>
    <s v="PV"/>
    <s v="SUN"/>
    <n v="16005"/>
    <n v="1798"/>
    <n v="2019"/>
    <x v="12"/>
    <s v="solar"/>
    <b v="1"/>
  </r>
  <r>
    <n v="59279"/>
    <s v="N"/>
    <s v="NAICS-22 Non-Cogen"/>
    <s v="FC"/>
    <s v="NG"/>
    <n v="62785"/>
    <n v="7224"/>
    <n v="2019"/>
    <x v="8"/>
    <s v="natural gas"/>
    <b v="1"/>
  </r>
  <r>
    <n v="59280"/>
    <s v="N"/>
    <s v="NAICS-22 Non-Cogen"/>
    <s v="FC"/>
    <s v="NG"/>
    <n v="57911"/>
    <n v="6594"/>
    <n v="2019"/>
    <x v="8"/>
    <s v="natural gas"/>
    <b v="1"/>
  </r>
  <r>
    <n v="59281"/>
    <s v="N"/>
    <s v="NAICS-22 Non-Cogen"/>
    <s v="FC"/>
    <s v="NG"/>
    <n v="951939"/>
    <n v="72065.06"/>
    <n v="2019"/>
    <x v="8"/>
    <s v="natural gas"/>
    <b v="1"/>
  </r>
  <r>
    <n v="59283"/>
    <s v="N"/>
    <s v="NAICS-22 Non-Cogen"/>
    <s v="PV"/>
    <s v="SUN"/>
    <n v="17492"/>
    <n v="1965"/>
    <n v="2019"/>
    <x v="12"/>
    <s v="solar"/>
    <b v="1"/>
  </r>
  <r>
    <n v="59284"/>
    <s v="N"/>
    <s v="NAICS-22 Non-Cogen"/>
    <s v="WT"/>
    <s v="WND"/>
    <n v="7272214"/>
    <n v="816919"/>
    <n v="2019"/>
    <x v="10"/>
    <s v="wind"/>
    <b v="1"/>
  </r>
  <r>
    <n v="59292"/>
    <s v="N"/>
    <s v="NAICS-22 Non-Cogen"/>
    <s v="WT"/>
    <s v="WND"/>
    <n v="9142367"/>
    <n v="1027001.4"/>
    <n v="2019"/>
    <x v="10"/>
    <s v="wind"/>
    <b v="1"/>
  </r>
  <r>
    <n v="59295"/>
    <s v="N"/>
    <s v="NAICS-22 Non-Cogen"/>
    <s v="WT"/>
    <s v="WND"/>
    <n v="24321"/>
    <n v="2732"/>
    <n v="2019"/>
    <x v="10"/>
    <s v="wind"/>
    <b v="1"/>
  </r>
  <r>
    <n v="59296"/>
    <s v="N"/>
    <s v="NAICS-22 Non-Cogen"/>
    <s v="WT"/>
    <s v="WND"/>
    <n v="2795903"/>
    <n v="314076"/>
    <n v="2019"/>
    <x v="10"/>
    <s v="wind"/>
    <b v="1"/>
  </r>
  <r>
    <n v="59299"/>
    <s v="N"/>
    <s v="NAICS-22 Non-Cogen"/>
    <s v="IC"/>
    <s v="LFG"/>
    <n v="327810"/>
    <n v="28261"/>
    <n v="2019"/>
    <x v="9"/>
    <s v="biomass"/>
    <b v="1"/>
  </r>
  <r>
    <n v="59300"/>
    <s v="N"/>
    <s v="NAICS-22 Non-Cogen"/>
    <s v="PV"/>
    <s v="SUN"/>
    <n v="51205"/>
    <n v="5752"/>
    <n v="2019"/>
    <x v="12"/>
    <s v="solar"/>
    <b v="1"/>
  </r>
  <r>
    <n v="59301"/>
    <s v="N"/>
    <s v="NAICS-22 Non-Cogen"/>
    <s v="WT"/>
    <s v="WND"/>
    <n v="25015"/>
    <n v="2810"/>
    <n v="2019"/>
    <x v="10"/>
    <s v="wind"/>
    <b v="1"/>
  </r>
  <r>
    <n v="59302"/>
    <s v="N"/>
    <s v="NAICS-22 Non-Cogen"/>
    <s v="WT"/>
    <s v="WND"/>
    <n v="92225"/>
    <n v="10360"/>
    <n v="2019"/>
    <x v="10"/>
    <s v="wind"/>
    <b v="1"/>
  </r>
  <r>
    <n v="59305"/>
    <s v="N"/>
    <s v="NAICS-22 Non-Cogen"/>
    <s v="WT"/>
    <s v="WND"/>
    <n v="29216"/>
    <n v="3282"/>
    <n v="2019"/>
    <x v="10"/>
    <s v="wind"/>
    <b v="1"/>
  </r>
  <r>
    <n v="59306"/>
    <s v="N"/>
    <s v="NAICS-22 Non-Cogen"/>
    <s v="WT"/>
    <s v="WND"/>
    <n v="22878"/>
    <n v="2570"/>
    <n v="2019"/>
    <x v="10"/>
    <s v="wind"/>
    <b v="1"/>
  </r>
  <r>
    <n v="59308"/>
    <s v="N"/>
    <s v="NAICS-22 Non-Cogen"/>
    <s v="PV"/>
    <s v="SUN"/>
    <n v="869067"/>
    <n v="97626"/>
    <n v="2019"/>
    <x v="12"/>
    <s v="solar"/>
    <b v="1"/>
  </r>
  <r>
    <n v="59309"/>
    <s v="N"/>
    <s v="NAICS-22 Non-Cogen"/>
    <s v="PV"/>
    <s v="SUN"/>
    <n v="1093433"/>
    <n v="122830"/>
    <n v="2019"/>
    <x v="12"/>
    <s v="solar"/>
    <b v="1"/>
  </r>
  <r>
    <n v="59310"/>
    <s v="N"/>
    <s v="NAICS-22 Non-Cogen"/>
    <s v="IC"/>
    <s v="LFG"/>
    <n v="293367"/>
    <n v="21497"/>
    <n v="2019"/>
    <x v="9"/>
    <s v="biomass"/>
    <b v="1"/>
  </r>
  <r>
    <n v="59311"/>
    <s v="N"/>
    <s v="NAICS-22 Non-Cogen"/>
    <s v="WT"/>
    <s v="WND"/>
    <n v="7109850"/>
    <n v="798680"/>
    <n v="2019"/>
    <x v="10"/>
    <s v="wind"/>
    <b v="1"/>
  </r>
  <r>
    <n v="59312"/>
    <s v="N"/>
    <s v="NAICS-22 Non-Cogen"/>
    <s v="WT"/>
    <s v="WND"/>
    <n v="3551702"/>
    <n v="398978"/>
    <n v="2019"/>
    <x v="10"/>
    <s v="wind"/>
    <b v="1"/>
  </r>
  <r>
    <n v="59313"/>
    <s v="N"/>
    <s v="NAICS-22 Non-Cogen"/>
    <s v="WT"/>
    <s v="WND"/>
    <n v="29510"/>
    <n v="3315"/>
    <n v="2019"/>
    <x v="10"/>
    <s v="wind"/>
    <b v="1"/>
  </r>
  <r>
    <n v="59314"/>
    <s v="N"/>
    <s v="NAICS-22 Non-Cogen"/>
    <s v="WT"/>
    <s v="WND"/>
    <n v="80182"/>
    <n v="9007"/>
    <n v="2019"/>
    <x v="10"/>
    <s v="wind"/>
    <b v="1"/>
  </r>
  <r>
    <n v="59315"/>
    <s v="N"/>
    <s v="NAICS-22 Non-Cogen"/>
    <s v="PV"/>
    <s v="SUN"/>
    <n v="1227783"/>
    <n v="137922"/>
    <n v="2019"/>
    <x v="12"/>
    <s v="solar"/>
    <b v="1"/>
  </r>
  <r>
    <n v="59316"/>
    <s v="N"/>
    <s v="NAICS-22 Non-Cogen"/>
    <s v="PV"/>
    <s v="SUN"/>
    <n v="1230249"/>
    <n v="138199"/>
    <n v="2019"/>
    <x v="12"/>
    <s v="solar"/>
    <b v="1"/>
  </r>
  <r>
    <n v="59317"/>
    <s v="N"/>
    <s v="NAICS-22 Non-Cogen"/>
    <s v="PV"/>
    <s v="SUN"/>
    <n v="1094190"/>
    <n v="122915"/>
    <n v="2019"/>
    <x v="12"/>
    <s v="solar"/>
    <b v="1"/>
  </r>
  <r>
    <n v="59318"/>
    <s v="N"/>
    <s v="NAICS-22 Non-Cogen"/>
    <s v="PV"/>
    <s v="SUN"/>
    <n v="70664"/>
    <n v="7938"/>
    <n v="2019"/>
    <x v="12"/>
    <s v="solar"/>
    <b v="1"/>
  </r>
  <r>
    <n v="59319"/>
    <s v="N"/>
    <s v="NAICS-22 Non-Cogen"/>
    <s v="PV"/>
    <s v="SUN"/>
    <n v="118966"/>
    <n v="13364"/>
    <n v="2019"/>
    <x v="12"/>
    <s v="solar"/>
    <b v="1"/>
  </r>
  <r>
    <n v="59320"/>
    <s v="N"/>
    <s v="NAICS-22 Non-Cogen"/>
    <s v="WT"/>
    <s v="WND"/>
    <n v="5745476"/>
    <n v="645414"/>
    <n v="2019"/>
    <x v="10"/>
    <s v="wind"/>
    <b v="1"/>
  </r>
  <r>
    <n v="59321"/>
    <s v="N"/>
    <s v="NAICS-22 Non-Cogen"/>
    <s v="WT"/>
    <s v="WND"/>
    <n v="5831132"/>
    <n v="655036"/>
    <n v="2019"/>
    <x v="10"/>
    <s v="wind"/>
    <b v="1"/>
  </r>
  <r>
    <n v="59322"/>
    <s v="N"/>
    <s v="NAICS-22 Non-Cogen"/>
    <s v="PV"/>
    <s v="SUN"/>
    <n v="454333"/>
    <n v="51037"/>
    <n v="2019"/>
    <x v="12"/>
    <s v="solar"/>
    <b v="1"/>
  </r>
  <r>
    <n v="59323"/>
    <s v="N"/>
    <s v="NAICS-22 Non-Cogen"/>
    <s v="PV"/>
    <s v="SUN"/>
    <n v="18907"/>
    <n v="2124"/>
    <n v="2019"/>
    <x v="12"/>
    <s v="solar"/>
    <b v="1"/>
  </r>
  <r>
    <n v="59324"/>
    <s v="N"/>
    <s v="NAICS-22 Non-Cogen"/>
    <s v="PV"/>
    <s v="SUN"/>
    <n v="6320"/>
    <n v="710"/>
    <n v="2019"/>
    <x v="12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2"/>
    <s v="solar"/>
    <b v="0"/>
  </r>
  <r>
    <n v="59328"/>
    <s v="N"/>
    <s v="Commercial NAICS Non-Cogen"/>
    <s v="WT"/>
    <s v="WND"/>
    <n v="38250"/>
    <n v="4297"/>
    <n v="2019"/>
    <x v="10"/>
    <s v="wind"/>
    <b v="0"/>
  </r>
  <r>
    <n v="59329"/>
    <s v="N"/>
    <s v="NAICS-22 Non-Cogen"/>
    <s v="WT"/>
    <s v="WND"/>
    <n v="38402"/>
    <n v="4314"/>
    <n v="2019"/>
    <x v="10"/>
    <s v="wind"/>
    <b v="1"/>
  </r>
  <r>
    <n v="59330"/>
    <s v="N"/>
    <s v="NAICS-22 Non-Cogen"/>
    <s v="WT"/>
    <s v="WND"/>
    <n v="35348"/>
    <n v="3971"/>
    <n v="2019"/>
    <x v="10"/>
    <s v="wind"/>
    <b v="1"/>
  </r>
  <r>
    <n v="59331"/>
    <s v="N"/>
    <s v="Industrial NAICS Non-Cogen"/>
    <s v="WT"/>
    <s v="WND"/>
    <n v="32671"/>
    <n v="3670"/>
    <n v="2019"/>
    <x v="10"/>
    <s v="wind"/>
    <b v="0"/>
  </r>
  <r>
    <n v="59332"/>
    <s v="N"/>
    <s v="NAICS-22 Non-Cogen"/>
    <s v="WT"/>
    <s v="WND"/>
    <n v="6151282"/>
    <n v="691000"/>
    <n v="2019"/>
    <x v="10"/>
    <s v="wind"/>
    <b v="1"/>
  </r>
  <r>
    <n v="59333"/>
    <s v="N"/>
    <s v="NAICS-22 Non-Cogen"/>
    <s v="PV"/>
    <s v="SUN"/>
    <n v="28700"/>
    <n v="3224"/>
    <n v="2019"/>
    <x v="12"/>
    <s v="solar"/>
    <b v="1"/>
  </r>
  <r>
    <n v="59334"/>
    <s v="N"/>
    <s v="NAICS-22 Non-Cogen"/>
    <s v="PV"/>
    <s v="SUN"/>
    <n v="466776"/>
    <n v="52435"/>
    <n v="2019"/>
    <x v="12"/>
    <s v="solar"/>
    <b v="1"/>
  </r>
  <r>
    <n v="59335"/>
    <s v="Y"/>
    <s v="NAICS-22 Cogen"/>
    <s v="IC"/>
    <s v="NG"/>
    <n v="45"/>
    <n v="6.1630000000000003"/>
    <n v="2019"/>
    <x v="5"/>
    <s v="natural gas"/>
    <b v="0"/>
  </r>
  <r>
    <n v="59335"/>
    <s v="Y"/>
    <s v="NAICS-22 Cogen"/>
    <s v="IC"/>
    <s v="OBG"/>
    <n v="49042"/>
    <n v="6913.8370000000004"/>
    <n v="2019"/>
    <x v="9"/>
    <s v="biomass"/>
    <b v="0"/>
  </r>
  <r>
    <n v="59337"/>
    <s v="N"/>
    <s v="NAICS-22 Non-Cogen"/>
    <s v="PV"/>
    <s v="SUN"/>
    <n v="81837"/>
    <n v="9193"/>
    <n v="2019"/>
    <x v="12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2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2"/>
    <s v="solar"/>
    <b v="1"/>
  </r>
  <r>
    <n v="59360"/>
    <s v="N"/>
    <s v="NAICS-22 Non-Cogen"/>
    <s v="PV"/>
    <s v="SUN"/>
    <n v="22870"/>
    <n v="2569"/>
    <n v="2019"/>
    <x v="12"/>
    <s v="solar"/>
    <b v="1"/>
  </r>
  <r>
    <n v="59362"/>
    <s v="N"/>
    <s v="NAICS-22 Non-Cogen"/>
    <s v="PV"/>
    <s v="SUN"/>
    <n v="14341"/>
    <n v="1611"/>
    <n v="2019"/>
    <x v="12"/>
    <s v="solar"/>
    <b v="1"/>
  </r>
  <r>
    <n v="59363"/>
    <s v="N"/>
    <s v="NAICS-22 Non-Cogen"/>
    <s v="PV"/>
    <s v="SUN"/>
    <n v="14065"/>
    <n v="1580"/>
    <n v="2019"/>
    <x v="12"/>
    <s v="solar"/>
    <b v="1"/>
  </r>
  <r>
    <n v="59365"/>
    <s v="N"/>
    <s v="NAICS-22 Non-Cogen"/>
    <s v="PV"/>
    <s v="SUN"/>
    <n v="7709"/>
    <n v="866"/>
    <n v="2019"/>
    <x v="12"/>
    <s v="solar"/>
    <b v="1"/>
  </r>
  <r>
    <n v="59366"/>
    <s v="N"/>
    <s v="NAICS-22 Non-Cogen"/>
    <s v="PV"/>
    <s v="SUN"/>
    <n v="82832"/>
    <n v="9305"/>
    <n v="2019"/>
    <x v="12"/>
    <s v="solar"/>
    <b v="1"/>
  </r>
  <r>
    <n v="59369"/>
    <s v="N"/>
    <s v="NAICS-22 Non-Cogen"/>
    <s v="PV"/>
    <s v="SUN"/>
    <n v="9579"/>
    <n v="1076"/>
    <n v="2019"/>
    <x v="12"/>
    <s v="solar"/>
    <b v="1"/>
  </r>
  <r>
    <n v="59370"/>
    <s v="N"/>
    <s v="NAICS-22 Non-Cogen"/>
    <s v="PV"/>
    <s v="SUN"/>
    <n v="18301"/>
    <n v="2056"/>
    <n v="2019"/>
    <x v="12"/>
    <s v="solar"/>
    <b v="1"/>
  </r>
  <r>
    <n v="59371"/>
    <s v="N"/>
    <s v="NAICS-22 Non-Cogen"/>
    <s v="PV"/>
    <s v="SUN"/>
    <n v="20909"/>
    <n v="2349"/>
    <n v="2019"/>
    <x v="12"/>
    <s v="solar"/>
    <b v="1"/>
  </r>
  <r>
    <n v="59373"/>
    <s v="Y"/>
    <s v="Industrial NAICS Cogen"/>
    <s v="GT"/>
    <s v="NG"/>
    <n v="28078"/>
    <n v="2965"/>
    <n v="2019"/>
    <x v="5"/>
    <s v="natural gas"/>
    <b v="0"/>
  </r>
  <r>
    <n v="59374"/>
    <s v="N"/>
    <s v="NAICS-22 Non-Cogen"/>
    <s v="PV"/>
    <s v="SUN"/>
    <n v="98029"/>
    <n v="11012"/>
    <n v="2019"/>
    <x v="12"/>
    <s v="solar"/>
    <b v="1"/>
  </r>
  <r>
    <n v="59375"/>
    <s v="N"/>
    <s v="NAICS-22 Non-Cogen"/>
    <s v="PV"/>
    <s v="SUN"/>
    <n v="30545"/>
    <n v="3431"/>
    <n v="2019"/>
    <x v="12"/>
    <s v="solar"/>
    <b v="1"/>
  </r>
  <r>
    <n v="59376"/>
    <s v="N"/>
    <s v="NAICS-22 Non-Cogen"/>
    <s v="PV"/>
    <s v="SUN"/>
    <n v="31352"/>
    <n v="3522"/>
    <n v="2019"/>
    <x v="12"/>
    <s v="solar"/>
    <b v="1"/>
  </r>
  <r>
    <n v="59377"/>
    <s v="N"/>
    <s v="NAICS-22 Non-Cogen"/>
    <s v="PV"/>
    <s v="SUN"/>
    <n v="21206"/>
    <n v="2382"/>
    <n v="2019"/>
    <x v="12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2"/>
    <s v="solar"/>
    <b v="1"/>
  </r>
  <r>
    <n v="59381"/>
    <s v="Y"/>
    <s v="Commercial NAICS Cogen"/>
    <s v="GT"/>
    <s v="NG"/>
    <n v="263820"/>
    <n v="28504.28"/>
    <n v="2019"/>
    <x v="5"/>
    <s v="natural gas"/>
    <b v="0"/>
  </r>
  <r>
    <n v="59382"/>
    <s v="N"/>
    <s v="Electric Utility"/>
    <s v="ST"/>
    <s v="GEO"/>
    <n v="0"/>
    <n v="0"/>
    <n v="2019"/>
    <x v="13"/>
    <s v="geothermal"/>
    <b v="1"/>
  </r>
  <r>
    <n v="59383"/>
    <s v="N"/>
    <s v="Industrial NAICS Non-Cogen"/>
    <s v="ST"/>
    <s v="WH"/>
    <n v="44472"/>
    <n v="4996"/>
    <n v="2019"/>
    <x v="8"/>
    <s v="other"/>
    <b v="0"/>
  </r>
  <r>
    <n v="59384"/>
    <s v="N"/>
    <s v="NAICS-22 Non-Cogen"/>
    <s v="WT"/>
    <s v="WND"/>
    <n v="7032445"/>
    <n v="789985"/>
    <n v="2019"/>
    <x v="10"/>
    <s v="wind"/>
    <b v="1"/>
  </r>
  <r>
    <n v="59386"/>
    <s v="N"/>
    <s v="NAICS-22 Non-Cogen"/>
    <s v="PV"/>
    <s v="SUN"/>
    <n v="1958849"/>
    <n v="220046"/>
    <n v="2019"/>
    <x v="12"/>
    <s v="solar"/>
    <b v="1"/>
  </r>
  <r>
    <n v="59387"/>
    <s v="N"/>
    <s v="NAICS-22 Non-Cogen"/>
    <s v="PV"/>
    <s v="SUN"/>
    <n v="1826209"/>
    <n v="205146"/>
    <n v="2019"/>
    <x v="12"/>
    <s v="solar"/>
    <b v="1"/>
  </r>
  <r>
    <n v="59388"/>
    <s v="N"/>
    <s v="NAICS-22 Non-Cogen"/>
    <s v="PV"/>
    <s v="SUN"/>
    <n v="1813169"/>
    <n v="203681"/>
    <n v="2019"/>
    <x v="12"/>
    <s v="solar"/>
    <b v="1"/>
  </r>
  <r>
    <n v="59389"/>
    <s v="N"/>
    <s v="NAICS-22 Non-Cogen"/>
    <s v="PV"/>
    <s v="SUN"/>
    <n v="1819944"/>
    <n v="204442"/>
    <n v="2019"/>
    <x v="12"/>
    <s v="solar"/>
    <b v="1"/>
  </r>
  <r>
    <n v="59391"/>
    <s v="N"/>
    <s v="Electric Utility"/>
    <s v="IC"/>
    <s v="NG"/>
    <n v="3881885"/>
    <n v="434521"/>
    <n v="2019"/>
    <x v="5"/>
    <s v="natural gas"/>
    <b v="1"/>
  </r>
  <r>
    <n v="59392"/>
    <s v="N"/>
    <s v="NAICS-22 Non-Cogen"/>
    <s v="IC"/>
    <s v="LFG"/>
    <n v="67856"/>
    <n v="5987"/>
    <n v="2019"/>
    <x v="9"/>
    <s v="biomass"/>
    <b v="1"/>
  </r>
  <r>
    <n v="59394"/>
    <s v="N"/>
    <s v="NAICS-22 Non-Cogen"/>
    <s v="PV"/>
    <s v="SUN"/>
    <n v="19399"/>
    <n v="2179"/>
    <n v="2019"/>
    <x v="12"/>
    <s v="solar"/>
    <b v="1"/>
  </r>
  <r>
    <n v="59396"/>
    <s v="N"/>
    <s v="NAICS-22 Non-Cogen"/>
    <s v="PV"/>
    <s v="SUN"/>
    <n v="60125"/>
    <n v="6754"/>
    <n v="2019"/>
    <x v="12"/>
    <s v="solar"/>
    <b v="1"/>
  </r>
  <r>
    <n v="59404"/>
    <s v="N"/>
    <s v="NAICS-22 Non-Cogen"/>
    <s v="PV"/>
    <s v="SUN"/>
    <n v="427217"/>
    <n v="47991"/>
    <n v="2019"/>
    <x v="12"/>
    <s v="solar"/>
    <b v="1"/>
  </r>
  <r>
    <n v="59405"/>
    <s v="N"/>
    <s v="NAICS-22 Non-Cogen"/>
    <s v="PV"/>
    <s v="SUN"/>
    <n v="21489"/>
    <n v="2414"/>
    <n v="2019"/>
    <x v="12"/>
    <s v="solar"/>
    <b v="1"/>
  </r>
  <r>
    <n v="59406"/>
    <s v="N"/>
    <s v="NAICS-22 Non-Cogen"/>
    <s v="PV"/>
    <s v="SUN"/>
    <n v="26333"/>
    <n v="2958"/>
    <n v="2019"/>
    <x v="12"/>
    <s v="solar"/>
    <b v="1"/>
  </r>
  <r>
    <n v="59407"/>
    <s v="N"/>
    <s v="NAICS-22 Non-Cogen"/>
    <s v="PV"/>
    <s v="SUN"/>
    <n v="240291"/>
    <n v="26993"/>
    <n v="2019"/>
    <x v="12"/>
    <s v="solar"/>
    <b v="1"/>
  </r>
  <r>
    <n v="59408"/>
    <s v="N"/>
    <s v="NAICS-22 Non-Cogen"/>
    <s v="PV"/>
    <s v="SUN"/>
    <n v="461453"/>
    <n v="51837"/>
    <n v="2019"/>
    <x v="12"/>
    <s v="solar"/>
    <b v="1"/>
  </r>
  <r>
    <n v="59409"/>
    <s v="N"/>
    <s v="NAICS-22 Non-Cogen"/>
    <s v="PV"/>
    <s v="SUN"/>
    <n v="22778"/>
    <n v="2559"/>
    <n v="2019"/>
    <x v="12"/>
    <s v="solar"/>
    <b v="1"/>
  </r>
  <r>
    <n v="59410"/>
    <s v="N"/>
    <s v="NAICS-22 Non-Cogen"/>
    <s v="PV"/>
    <s v="SUN"/>
    <n v="35572"/>
    <n v="3996"/>
    <n v="2019"/>
    <x v="12"/>
    <s v="solar"/>
    <b v="1"/>
  </r>
  <r>
    <n v="59411"/>
    <s v="N"/>
    <s v="NAICS-22 Non-Cogen"/>
    <s v="PV"/>
    <s v="SUN"/>
    <n v="35269"/>
    <n v="3962"/>
    <n v="2019"/>
    <x v="12"/>
    <s v="solar"/>
    <b v="1"/>
  </r>
  <r>
    <n v="59412"/>
    <s v="N"/>
    <s v="NAICS-22 Non-Cogen"/>
    <s v="PV"/>
    <s v="SUN"/>
    <n v="426950"/>
    <n v="47961"/>
    <n v="2019"/>
    <x v="12"/>
    <s v="solar"/>
    <b v="1"/>
  </r>
  <r>
    <n v="59413"/>
    <s v="N"/>
    <s v="NAICS-22 Non-Cogen"/>
    <s v="PV"/>
    <s v="SUN"/>
    <n v="435762"/>
    <n v="48951"/>
    <n v="2019"/>
    <x v="12"/>
    <s v="solar"/>
    <b v="1"/>
  </r>
  <r>
    <n v="59414"/>
    <s v="N"/>
    <s v="NAICS-22 Non-Cogen"/>
    <s v="PV"/>
    <s v="SUN"/>
    <n v="473844"/>
    <n v="53229"/>
    <n v="2019"/>
    <x v="12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2"/>
    <s v="solar"/>
    <b v="1"/>
  </r>
  <r>
    <n v="59417"/>
    <s v="N"/>
    <s v="NAICS-22 Non-Cogen"/>
    <s v="WT"/>
    <s v="WND"/>
    <n v="466047"/>
    <n v="52353"/>
    <n v="2019"/>
    <x v="10"/>
    <s v="wind"/>
    <b v="1"/>
  </r>
  <r>
    <n v="59421"/>
    <s v="N"/>
    <s v="NAICS-22 Non-Cogen"/>
    <s v="PV"/>
    <s v="SUN"/>
    <n v="34129"/>
    <n v="3834"/>
    <n v="2019"/>
    <x v="12"/>
    <s v="solar"/>
    <b v="1"/>
  </r>
  <r>
    <n v="59422"/>
    <s v="N"/>
    <s v="NAICS-22 Non-Cogen"/>
    <s v="PV"/>
    <s v="SUN"/>
    <n v="34770"/>
    <n v="3906"/>
    <n v="2019"/>
    <x v="12"/>
    <s v="solar"/>
    <b v="1"/>
  </r>
  <r>
    <n v="59423"/>
    <s v="N"/>
    <s v="NAICS-22 Non-Cogen"/>
    <s v="PV"/>
    <s v="SUN"/>
    <n v="34922"/>
    <n v="3923"/>
    <n v="2019"/>
    <x v="12"/>
    <s v="solar"/>
    <b v="1"/>
  </r>
  <r>
    <n v="59425"/>
    <s v="N"/>
    <s v="NAICS-22 Non-Cogen"/>
    <s v="IC"/>
    <s v="LFG"/>
    <n v="516664"/>
    <n v="45764"/>
    <n v="2019"/>
    <x v="9"/>
    <s v="biomass"/>
    <b v="1"/>
  </r>
  <r>
    <n v="59426"/>
    <s v="N"/>
    <s v="NAICS-22 Non-Cogen"/>
    <s v="PV"/>
    <s v="SUN"/>
    <n v="74751"/>
    <n v="8397"/>
    <n v="2019"/>
    <x v="12"/>
    <s v="solar"/>
    <b v="1"/>
  </r>
  <r>
    <n v="59427"/>
    <s v="N"/>
    <s v="NAICS-22 Non-Cogen"/>
    <s v="PV"/>
    <s v="SUN"/>
    <n v="74661"/>
    <n v="8387"/>
    <n v="2019"/>
    <x v="12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2"/>
    <s v="solar"/>
    <b v="1"/>
  </r>
  <r>
    <n v="59430"/>
    <s v="N"/>
    <s v="NAICS-22 Non-Cogen"/>
    <s v="PV"/>
    <s v="SUN"/>
    <n v="88886"/>
    <n v="9985"/>
    <n v="2019"/>
    <x v="12"/>
    <s v="solar"/>
    <b v="1"/>
  </r>
  <r>
    <n v="59431"/>
    <s v="N"/>
    <s v="NAICS-22 Non-Cogen"/>
    <s v="PV"/>
    <s v="SUN"/>
    <n v="379537"/>
    <n v="42635"/>
    <n v="2019"/>
    <x v="12"/>
    <s v="solar"/>
    <b v="1"/>
  </r>
  <r>
    <n v="59433"/>
    <s v="N"/>
    <s v="NAICS-22 Non-Cogen"/>
    <s v="PV"/>
    <s v="SUN"/>
    <n v="34264"/>
    <n v="3849"/>
    <n v="2019"/>
    <x v="12"/>
    <s v="solar"/>
    <b v="1"/>
  </r>
  <r>
    <n v="59434"/>
    <s v="N"/>
    <s v="NAICS-22 Non-Cogen"/>
    <s v="PV"/>
    <s v="SUN"/>
    <n v="40843"/>
    <n v="4588"/>
    <n v="2019"/>
    <x v="12"/>
    <s v="solar"/>
    <b v="1"/>
  </r>
  <r>
    <n v="59435"/>
    <s v="N"/>
    <s v="NAICS-22 Non-Cogen"/>
    <s v="WT"/>
    <s v="WND"/>
    <n v="622926"/>
    <n v="69976"/>
    <n v="2019"/>
    <x v="10"/>
    <s v="wind"/>
    <b v="1"/>
  </r>
  <r>
    <n v="59436"/>
    <s v="N"/>
    <s v="NAICS-22 Non-Cogen"/>
    <s v="IC"/>
    <s v="LFG"/>
    <n v="336563"/>
    <n v="36760"/>
    <n v="2019"/>
    <x v="9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9"/>
    <s v="biomass"/>
    <b v="1"/>
  </r>
  <r>
    <n v="59440"/>
    <s v="N"/>
    <s v="NAICS-22 Non-Cogen"/>
    <s v="PV"/>
    <s v="SUN"/>
    <n v="162756"/>
    <n v="18283"/>
    <n v="2019"/>
    <x v="12"/>
    <s v="solar"/>
    <b v="1"/>
  </r>
  <r>
    <n v="59441"/>
    <s v="N"/>
    <s v="NAICS-22 Non-Cogen"/>
    <s v="PV"/>
    <s v="SUN"/>
    <n v="534325"/>
    <n v="60023"/>
    <n v="2019"/>
    <x v="12"/>
    <s v="solar"/>
    <b v="1"/>
  </r>
  <r>
    <n v="59442"/>
    <s v="N"/>
    <s v="NAICS-22 Non-Cogen"/>
    <s v="WT"/>
    <s v="WND"/>
    <n v="6028461"/>
    <n v="677203"/>
    <n v="2019"/>
    <x v="10"/>
    <s v="wind"/>
    <b v="1"/>
  </r>
  <r>
    <n v="59443"/>
    <s v="N"/>
    <s v="NAICS-22 Non-Cogen"/>
    <s v="PV"/>
    <s v="SUN"/>
    <n v="514536"/>
    <n v="57800"/>
    <n v="2019"/>
    <x v="12"/>
    <s v="solar"/>
    <b v="1"/>
  </r>
  <r>
    <n v="59444"/>
    <s v="N"/>
    <s v="Electric Utility"/>
    <s v="PV"/>
    <s v="SUN"/>
    <n v="276016"/>
    <n v="31006"/>
    <n v="2019"/>
    <x v="12"/>
    <s v="solar"/>
    <b v="1"/>
  </r>
  <r>
    <n v="59445"/>
    <s v="N"/>
    <s v="NAICS-22 Non-Cogen"/>
    <s v="PV"/>
    <s v="SUN"/>
    <n v="25006"/>
    <n v="2809"/>
    <n v="2019"/>
    <x v="12"/>
    <s v="solar"/>
    <b v="1"/>
  </r>
  <r>
    <n v="59446"/>
    <s v="N"/>
    <s v="NAICS-22 Non-Cogen"/>
    <s v="PV"/>
    <s v="SUN"/>
    <n v="59732"/>
    <n v="6710"/>
    <n v="2019"/>
    <x v="12"/>
    <s v="solar"/>
    <b v="1"/>
  </r>
  <r>
    <n v="59448"/>
    <s v="Y"/>
    <s v="Industrial NAICS Cogen"/>
    <s v="GT"/>
    <s v="LFG"/>
    <n v="113023"/>
    <n v="20512.367999999999"/>
    <n v="2019"/>
    <x v="9"/>
    <s v="biomass"/>
    <b v="0"/>
  </r>
  <r>
    <n v="59448"/>
    <s v="Y"/>
    <s v="Industrial NAICS Cogen"/>
    <s v="GT"/>
    <s v="NG"/>
    <n v="102970"/>
    <n v="18688.632000000001"/>
    <n v="2019"/>
    <x v="5"/>
    <s v="natural gas"/>
    <b v="0"/>
  </r>
  <r>
    <n v="59448"/>
    <s v="Y"/>
    <s v="Industrial NAICS Cogen"/>
    <s v="WT"/>
    <s v="WND"/>
    <n v="65664"/>
    <n v="7376"/>
    <n v="2019"/>
    <x v="10"/>
    <s v="wind"/>
    <b v="0"/>
  </r>
  <r>
    <n v="59449"/>
    <s v="N"/>
    <s v="NAICS-22 Non-Cogen"/>
    <s v="PV"/>
    <s v="SUN"/>
    <n v="383257"/>
    <n v="43053"/>
    <n v="2019"/>
    <x v="12"/>
    <s v="solar"/>
    <b v="1"/>
  </r>
  <r>
    <n v="59450"/>
    <s v="N"/>
    <s v="NAICS-22 Non-Cogen"/>
    <s v="PV"/>
    <s v="SUN"/>
    <n v="1646086"/>
    <n v="184912"/>
    <n v="2019"/>
    <x v="12"/>
    <s v="solar"/>
    <b v="1"/>
  </r>
  <r>
    <n v="59451"/>
    <s v="N"/>
    <s v="NAICS-22 Non-Cogen"/>
    <s v="PV"/>
    <s v="SUN"/>
    <n v="26404"/>
    <n v="2966"/>
    <n v="2019"/>
    <x v="12"/>
    <s v="solar"/>
    <b v="1"/>
  </r>
  <r>
    <n v="59452"/>
    <s v="Y"/>
    <s v="Commercial NAICS Cogen"/>
    <s v="GT"/>
    <s v="NG"/>
    <n v="191684"/>
    <n v="40190.78"/>
    <n v="2019"/>
    <x v="5"/>
    <s v="natural gas"/>
    <b v="0"/>
  </r>
  <r>
    <n v="59454"/>
    <s v="N"/>
    <s v="NAICS-22 Non-Cogen"/>
    <s v="PV"/>
    <s v="SUN"/>
    <n v="219676"/>
    <n v="24677"/>
    <n v="2019"/>
    <x v="12"/>
    <s v="solar"/>
    <b v="1"/>
  </r>
  <r>
    <n v="59455"/>
    <s v="N"/>
    <s v="NAICS-22 Non-Cogen"/>
    <s v="PV"/>
    <s v="SUN"/>
    <n v="118414"/>
    <n v="13302"/>
    <n v="2019"/>
    <x v="12"/>
    <s v="solar"/>
    <b v="1"/>
  </r>
  <r>
    <n v="59456"/>
    <s v="Y"/>
    <s v="Commercial NAICS Cogen"/>
    <s v="GT"/>
    <s v="NG"/>
    <n v="249738"/>
    <n v="34422"/>
    <n v="2019"/>
    <x v="5"/>
    <s v="natural gas"/>
    <b v="0"/>
  </r>
  <r>
    <n v="59457"/>
    <s v="Y"/>
    <s v="Commercial NAICS Cogen"/>
    <s v="GT"/>
    <s v="NG"/>
    <n v="179250"/>
    <n v="34458"/>
    <n v="2019"/>
    <x v="5"/>
    <s v="natural gas"/>
    <b v="0"/>
  </r>
  <r>
    <n v="59458"/>
    <s v="Y"/>
    <s v="Commercial NAICS Cogen"/>
    <s v="GT"/>
    <s v="NG"/>
    <n v="211693"/>
    <n v="35038"/>
    <n v="2019"/>
    <x v="5"/>
    <s v="natural gas"/>
    <b v="0"/>
  </r>
  <r>
    <n v="59459"/>
    <s v="N"/>
    <s v="NAICS-22 Non-Cogen"/>
    <s v="PV"/>
    <s v="SUN"/>
    <n v="0"/>
    <n v="0"/>
    <n v="2019"/>
    <x v="12"/>
    <s v="solar"/>
    <b v="1"/>
  </r>
  <r>
    <n v="59460"/>
    <s v="N"/>
    <s v="NAICS-22 Non-Cogen"/>
    <s v="WT"/>
    <s v="WND"/>
    <n v="8764891"/>
    <n v="984598"/>
    <n v="2019"/>
    <x v="10"/>
    <s v="wind"/>
    <b v="1"/>
  </r>
  <r>
    <n v="59461"/>
    <s v="N"/>
    <s v="NAICS-22 Non-Cogen"/>
    <s v="IC"/>
    <s v="LFG"/>
    <n v="1646166"/>
    <n v="161789"/>
    <n v="2019"/>
    <x v="9"/>
    <s v="biomass"/>
    <b v="1"/>
  </r>
  <r>
    <n v="59463"/>
    <s v="N"/>
    <s v="NAICS-22 Non-Cogen"/>
    <s v="PV"/>
    <s v="SUN"/>
    <n v="25994"/>
    <n v="2920"/>
    <n v="2019"/>
    <x v="12"/>
    <s v="solar"/>
    <b v="1"/>
  </r>
  <r>
    <n v="59464"/>
    <s v="N"/>
    <s v="NAICS-22 Non-Cogen"/>
    <s v="PV"/>
    <s v="SUN"/>
    <n v="36292"/>
    <n v="4077"/>
    <n v="2019"/>
    <x v="12"/>
    <s v="solar"/>
    <b v="1"/>
  </r>
  <r>
    <n v="59465"/>
    <s v="N"/>
    <s v="NAICS-22 Non-Cogen"/>
    <s v="PV"/>
    <s v="SUN"/>
    <n v="20074"/>
    <n v="2255"/>
    <n v="2019"/>
    <x v="12"/>
    <s v="solar"/>
    <b v="1"/>
  </r>
  <r>
    <n v="59466"/>
    <s v="N"/>
    <s v="NAICS-22 Non-Cogen"/>
    <s v="PV"/>
    <s v="SUN"/>
    <n v="28469"/>
    <n v="3198"/>
    <n v="2019"/>
    <x v="12"/>
    <s v="solar"/>
    <b v="1"/>
  </r>
  <r>
    <n v="59468"/>
    <s v="N"/>
    <s v="NAICS-22 Non-Cogen"/>
    <s v="PV"/>
    <s v="SUN"/>
    <n v="26653"/>
    <n v="2994"/>
    <n v="2019"/>
    <x v="12"/>
    <s v="solar"/>
    <b v="1"/>
  </r>
  <r>
    <n v="59469"/>
    <s v="N"/>
    <s v="NAICS-22 Non-Cogen"/>
    <s v="PV"/>
    <s v="SUN"/>
    <n v="372281"/>
    <n v="41820"/>
    <n v="2019"/>
    <x v="12"/>
    <s v="solar"/>
    <b v="1"/>
  </r>
  <r>
    <n v="59470"/>
    <s v="N"/>
    <s v="NAICS-22 Non-Cogen"/>
    <s v="PV"/>
    <s v="SUN"/>
    <n v="17964"/>
    <n v="2018"/>
    <n v="2019"/>
    <x v="12"/>
    <s v="solar"/>
    <b v="1"/>
  </r>
  <r>
    <n v="59472"/>
    <s v="N"/>
    <s v="Commercial NAICS Non-Cogen"/>
    <s v="PV"/>
    <s v="SUN"/>
    <n v="324139"/>
    <n v="36412"/>
    <n v="2019"/>
    <x v="12"/>
    <s v="solar"/>
    <b v="0"/>
  </r>
  <r>
    <n v="59473"/>
    <s v="N"/>
    <s v="Industrial NAICS Non-Cogen"/>
    <s v="PV"/>
    <s v="SUN"/>
    <n v="136015"/>
    <n v="15279"/>
    <n v="2019"/>
    <x v="12"/>
    <s v="solar"/>
    <b v="0"/>
  </r>
  <r>
    <n v="59474"/>
    <s v="N"/>
    <s v="Commercial NAICS Non-Cogen"/>
    <s v="PV"/>
    <s v="SUN"/>
    <n v="321754"/>
    <n v="36144"/>
    <n v="2019"/>
    <x v="12"/>
    <s v="solar"/>
    <b v="0"/>
  </r>
  <r>
    <n v="59475"/>
    <s v="N"/>
    <s v="NAICS-22 Non-Cogen"/>
    <s v="WT"/>
    <s v="WND"/>
    <n v="9593268"/>
    <n v="1077653"/>
    <n v="2019"/>
    <x v="10"/>
    <s v="wind"/>
    <b v="1"/>
  </r>
  <r>
    <n v="59476"/>
    <s v="N"/>
    <s v="NAICS-22 Non-Cogen"/>
    <s v="PV"/>
    <s v="SUN"/>
    <n v="25415"/>
    <n v="2855"/>
    <n v="2019"/>
    <x v="12"/>
    <s v="solar"/>
    <b v="1"/>
  </r>
  <r>
    <n v="59477"/>
    <s v="N"/>
    <s v="NAICS-22 Non-Cogen"/>
    <s v="PV"/>
    <s v="SUN"/>
    <n v="30889"/>
    <n v="3470"/>
    <n v="2019"/>
    <x v="12"/>
    <s v="solar"/>
    <b v="1"/>
  </r>
  <r>
    <n v="59478"/>
    <s v="N"/>
    <s v="Electric Utility"/>
    <s v="PV"/>
    <s v="SUN"/>
    <n v="10610"/>
    <n v="1192"/>
    <n v="2019"/>
    <x v="12"/>
    <s v="solar"/>
    <b v="1"/>
  </r>
  <r>
    <n v="59479"/>
    <s v="N"/>
    <s v="Electric Utility"/>
    <s v="PV"/>
    <s v="SUN"/>
    <n v="3908"/>
    <n v="439"/>
    <n v="2019"/>
    <x v="12"/>
    <s v="solar"/>
    <b v="1"/>
  </r>
  <r>
    <n v="59480"/>
    <s v="N"/>
    <s v="Electric Utility"/>
    <s v="PV"/>
    <s v="SUN"/>
    <n v="3079"/>
    <n v="346"/>
    <n v="2019"/>
    <x v="12"/>
    <s v="solar"/>
    <b v="1"/>
  </r>
  <r>
    <n v="59481"/>
    <s v="N"/>
    <s v="Electric Utility"/>
    <s v="PV"/>
    <s v="SUN"/>
    <n v="35438"/>
    <n v="3981"/>
    <n v="2019"/>
    <x v="12"/>
    <s v="solar"/>
    <b v="1"/>
  </r>
  <r>
    <n v="59482"/>
    <s v="N"/>
    <s v="Electric Utility"/>
    <s v="PV"/>
    <s v="SUN"/>
    <n v="9017"/>
    <n v="1013"/>
    <n v="2019"/>
    <x v="12"/>
    <s v="solar"/>
    <b v="1"/>
  </r>
  <r>
    <n v="59483"/>
    <s v="N"/>
    <s v="Electric Utility"/>
    <s v="PV"/>
    <s v="SUN"/>
    <n v="27685"/>
    <n v="3110"/>
    <n v="2019"/>
    <x v="12"/>
    <s v="solar"/>
    <b v="1"/>
  </r>
  <r>
    <n v="59484"/>
    <s v="N"/>
    <s v="NAICS-22 Non-Cogen"/>
    <s v="PV"/>
    <s v="SUN"/>
    <n v="31033"/>
    <n v="3486"/>
    <n v="2019"/>
    <x v="12"/>
    <s v="solar"/>
    <b v="1"/>
  </r>
  <r>
    <n v="59485"/>
    <s v="N"/>
    <s v="NAICS-22 Non-Cogen"/>
    <s v="PV"/>
    <s v="SUN"/>
    <n v="12036"/>
    <n v="1352"/>
    <n v="2019"/>
    <x v="12"/>
    <s v="solar"/>
    <b v="1"/>
  </r>
  <r>
    <n v="59486"/>
    <s v="N"/>
    <s v="NAICS-22 Non-Cogen"/>
    <s v="PV"/>
    <s v="SUN"/>
    <n v="84961"/>
    <n v="9544"/>
    <n v="2019"/>
    <x v="12"/>
    <s v="solar"/>
    <b v="1"/>
  </r>
  <r>
    <n v="59487"/>
    <s v="N"/>
    <s v="NAICS-22 Non-Cogen"/>
    <s v="PV"/>
    <s v="SUN"/>
    <n v="86627"/>
    <n v="9731"/>
    <n v="2019"/>
    <x v="12"/>
    <s v="solar"/>
    <b v="1"/>
  </r>
  <r>
    <n v="59488"/>
    <s v="N"/>
    <s v="NAICS-22 Non-Cogen"/>
    <s v="PV"/>
    <s v="SUN"/>
    <n v="85645"/>
    <n v="9621"/>
    <n v="2019"/>
    <x v="12"/>
    <s v="solar"/>
    <b v="1"/>
  </r>
  <r>
    <n v="59489"/>
    <s v="N"/>
    <s v="NAICS-22 Non-Cogen"/>
    <s v="PV"/>
    <s v="SUN"/>
    <n v="15480"/>
    <n v="1739"/>
    <n v="2019"/>
    <x v="12"/>
    <s v="solar"/>
    <b v="1"/>
  </r>
  <r>
    <n v="59490"/>
    <s v="N"/>
    <s v="NAICS-22 Non-Cogen"/>
    <s v="WT"/>
    <s v="WND"/>
    <n v="253606"/>
    <n v="28489"/>
    <n v="2019"/>
    <x v="10"/>
    <s v="wind"/>
    <b v="1"/>
  </r>
  <r>
    <n v="59491"/>
    <s v="N"/>
    <s v="NAICS-22 Non-Cogen"/>
    <s v="WT"/>
    <s v="WND"/>
    <n v="253039"/>
    <n v="28425"/>
    <n v="2019"/>
    <x v="10"/>
    <s v="wind"/>
    <b v="1"/>
  </r>
  <r>
    <n v="59492"/>
    <s v="N"/>
    <s v="NAICS-22 Non-Cogen"/>
    <s v="WT"/>
    <s v="WND"/>
    <n v="232477"/>
    <n v="26115"/>
    <n v="2019"/>
    <x v="10"/>
    <s v="wind"/>
    <b v="1"/>
  </r>
  <r>
    <n v="59493"/>
    <s v="N"/>
    <s v="NAICS-22 Non-Cogen"/>
    <s v="WT"/>
    <s v="WND"/>
    <n v="250378"/>
    <n v="28126"/>
    <n v="2019"/>
    <x v="10"/>
    <s v="wind"/>
    <b v="1"/>
  </r>
  <r>
    <n v="59494"/>
    <s v="N"/>
    <s v="NAICS-22 Non-Cogen"/>
    <s v="WT"/>
    <s v="WND"/>
    <n v="285070"/>
    <n v="32023"/>
    <n v="2019"/>
    <x v="10"/>
    <s v="wind"/>
    <b v="1"/>
  </r>
  <r>
    <n v="59495"/>
    <s v="N"/>
    <s v="NAICS-22 Non-Cogen"/>
    <s v="PV"/>
    <s v="SUN"/>
    <n v="52235"/>
    <n v="5868"/>
    <n v="2019"/>
    <x v="12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5"/>
    <s v="natural gas"/>
    <b v="0"/>
  </r>
  <r>
    <n v="59497"/>
    <s v="N"/>
    <s v="NAICS-22 Non-Cogen"/>
    <s v="PV"/>
    <s v="SUN"/>
    <n v="84249"/>
    <n v="9464"/>
    <n v="2019"/>
    <x v="12"/>
    <s v="solar"/>
    <b v="1"/>
  </r>
  <r>
    <n v="59498"/>
    <s v="N"/>
    <s v="NAICS-22 Non-Cogen"/>
    <s v="PV"/>
    <s v="SUN"/>
    <n v="165124"/>
    <n v="18549"/>
    <n v="2019"/>
    <x v="12"/>
    <s v="solar"/>
    <b v="1"/>
  </r>
  <r>
    <n v="59499"/>
    <s v="N"/>
    <s v="NAICS-22 Non-Cogen"/>
    <s v="PV"/>
    <s v="SUN"/>
    <n v="81347"/>
    <n v="9138"/>
    <n v="2019"/>
    <x v="12"/>
    <s v="solar"/>
    <b v="1"/>
  </r>
  <r>
    <n v="59500"/>
    <s v="N"/>
    <s v="NAICS-22 Non-Cogen"/>
    <s v="PV"/>
    <s v="SUN"/>
    <n v="69250"/>
    <n v="7779"/>
    <n v="2019"/>
    <x v="12"/>
    <s v="solar"/>
    <b v="1"/>
  </r>
  <r>
    <n v="59501"/>
    <s v="N"/>
    <s v="NAICS-22 Non-Cogen"/>
    <s v="PV"/>
    <s v="SUN"/>
    <n v="65003"/>
    <n v="7302"/>
    <n v="2019"/>
    <x v="12"/>
    <s v="solar"/>
    <b v="1"/>
  </r>
  <r>
    <n v="59502"/>
    <s v="N"/>
    <s v="NAICS-22 Non-Cogen"/>
    <s v="PV"/>
    <s v="SUN"/>
    <n v="74929"/>
    <n v="8417"/>
    <n v="2019"/>
    <x v="12"/>
    <s v="solar"/>
    <b v="1"/>
  </r>
  <r>
    <n v="59503"/>
    <s v="N"/>
    <s v="NAICS-22 Non-Cogen"/>
    <s v="PV"/>
    <s v="SUN"/>
    <n v="80519"/>
    <n v="9045"/>
    <n v="2019"/>
    <x v="12"/>
    <s v="solar"/>
    <b v="1"/>
  </r>
  <r>
    <n v="59504"/>
    <s v="N"/>
    <s v="NAICS-22 Non-Cogen"/>
    <s v="PV"/>
    <s v="SUN"/>
    <n v="76102"/>
    <n v="8549"/>
    <n v="2019"/>
    <x v="12"/>
    <s v="solar"/>
    <b v="1"/>
  </r>
  <r>
    <n v="59505"/>
    <s v="N"/>
    <s v="NAICS-22 Non-Cogen"/>
    <s v="PV"/>
    <s v="SUN"/>
    <n v="77855"/>
    <n v="8746"/>
    <n v="2019"/>
    <x v="12"/>
    <s v="solar"/>
    <b v="1"/>
  </r>
  <r>
    <n v="59506"/>
    <s v="N"/>
    <s v="NAICS-22 Non-Cogen"/>
    <s v="PV"/>
    <s v="SUN"/>
    <n v="50083"/>
    <n v="5626"/>
    <n v="2019"/>
    <x v="12"/>
    <s v="solar"/>
    <b v="1"/>
  </r>
  <r>
    <n v="59507"/>
    <s v="N"/>
    <s v="NAICS-22 Non-Cogen"/>
    <s v="PV"/>
    <s v="SUN"/>
    <n v="44056"/>
    <n v="4949"/>
    <n v="2019"/>
    <x v="12"/>
    <s v="solar"/>
    <b v="1"/>
  </r>
  <r>
    <n v="59508"/>
    <s v="N"/>
    <s v="NAICS-22 Non-Cogen"/>
    <s v="PV"/>
    <s v="SUN"/>
    <n v="79372"/>
    <n v="8916"/>
    <n v="2019"/>
    <x v="12"/>
    <s v="solar"/>
    <b v="1"/>
  </r>
  <r>
    <n v="59509"/>
    <s v="N"/>
    <s v="NAICS-22 Non-Cogen"/>
    <s v="PV"/>
    <s v="SUN"/>
    <n v="62741"/>
    <n v="7048"/>
    <n v="2019"/>
    <x v="12"/>
    <s v="solar"/>
    <b v="1"/>
  </r>
  <r>
    <n v="59510"/>
    <s v="N"/>
    <s v="NAICS-22 Non-Cogen"/>
    <s v="PV"/>
    <s v="SUN"/>
    <n v="78729"/>
    <n v="8844"/>
    <n v="2019"/>
    <x v="12"/>
    <s v="solar"/>
    <b v="1"/>
  </r>
  <r>
    <n v="59511"/>
    <s v="N"/>
    <s v="NAICS-22 Non-Cogen"/>
    <s v="PV"/>
    <s v="SUN"/>
    <n v="62004"/>
    <n v="6965"/>
    <n v="2019"/>
    <x v="12"/>
    <s v="solar"/>
    <b v="1"/>
  </r>
  <r>
    <n v="59512"/>
    <s v="N"/>
    <s v="NAICS-22 Non-Cogen"/>
    <s v="PV"/>
    <s v="SUN"/>
    <n v="62545"/>
    <n v="7026"/>
    <n v="2019"/>
    <x v="12"/>
    <s v="solar"/>
    <b v="1"/>
  </r>
  <r>
    <n v="59513"/>
    <s v="N"/>
    <s v="NAICS-22 Non-Cogen"/>
    <s v="PV"/>
    <s v="SUN"/>
    <n v="304839"/>
    <n v="34244"/>
    <n v="2019"/>
    <x v="12"/>
    <s v="solar"/>
    <b v="1"/>
  </r>
  <r>
    <n v="59514"/>
    <s v="N"/>
    <s v="NAICS-22 Non-Cogen"/>
    <s v="PV"/>
    <s v="SUN"/>
    <n v="63124"/>
    <n v="7091"/>
    <n v="2019"/>
    <x v="12"/>
    <s v="solar"/>
    <b v="1"/>
  </r>
  <r>
    <n v="59515"/>
    <s v="N"/>
    <s v="NAICS-22 Non-Cogen"/>
    <s v="PV"/>
    <s v="SUN"/>
    <n v="39837"/>
    <n v="4475"/>
    <n v="2019"/>
    <x v="12"/>
    <s v="solar"/>
    <b v="1"/>
  </r>
  <r>
    <n v="59516"/>
    <s v="N"/>
    <s v="NAICS-22 Non-Cogen"/>
    <s v="PV"/>
    <s v="SUN"/>
    <n v="224340"/>
    <n v="25201"/>
    <n v="2019"/>
    <x v="12"/>
    <s v="solar"/>
    <b v="1"/>
  </r>
  <r>
    <n v="59517"/>
    <s v="N"/>
    <s v="NAICS-22 Non-Cogen"/>
    <s v="PV"/>
    <s v="SUN"/>
    <n v="78017"/>
    <n v="8764"/>
    <n v="2019"/>
    <x v="12"/>
    <s v="solar"/>
    <b v="1"/>
  </r>
  <r>
    <n v="59518"/>
    <s v="N"/>
    <s v="NAICS-22 Non-Cogen"/>
    <s v="PV"/>
    <s v="SUN"/>
    <n v="0"/>
    <n v="0"/>
    <n v="2019"/>
    <x v="12"/>
    <s v="solar"/>
    <b v="1"/>
  </r>
  <r>
    <n v="59519"/>
    <s v="N"/>
    <s v="NAICS-22 Non-Cogen"/>
    <s v="PV"/>
    <s v="SUN"/>
    <n v="53102"/>
    <n v="5965"/>
    <n v="2019"/>
    <x v="12"/>
    <s v="solar"/>
    <b v="1"/>
  </r>
  <r>
    <n v="59520"/>
    <s v="N"/>
    <s v="NAICS-22 Non-Cogen"/>
    <s v="PV"/>
    <s v="SUN"/>
    <n v="80819"/>
    <n v="9079"/>
    <n v="2019"/>
    <x v="12"/>
    <s v="solar"/>
    <b v="1"/>
  </r>
  <r>
    <n v="59521"/>
    <s v="N"/>
    <s v="NAICS-22 Non-Cogen"/>
    <s v="PV"/>
    <s v="SUN"/>
    <n v="79592"/>
    <n v="8941"/>
    <n v="2019"/>
    <x v="12"/>
    <s v="solar"/>
    <b v="1"/>
  </r>
  <r>
    <n v="59522"/>
    <s v="N"/>
    <s v="NAICS-22 Non-Cogen"/>
    <s v="PV"/>
    <s v="SUN"/>
    <n v="282966"/>
    <n v="31787"/>
    <n v="2019"/>
    <x v="12"/>
    <s v="solar"/>
    <b v="1"/>
  </r>
  <r>
    <n v="59523"/>
    <s v="N"/>
    <s v="NAICS-22 Non-Cogen"/>
    <s v="PV"/>
    <s v="SUN"/>
    <n v="1286624"/>
    <n v="144532"/>
    <n v="2019"/>
    <x v="12"/>
    <s v="solar"/>
    <b v="1"/>
  </r>
  <r>
    <n v="59525"/>
    <s v="N"/>
    <s v="NAICS-22 Non-Cogen"/>
    <s v="PV"/>
    <s v="SUN"/>
    <n v="7843"/>
    <n v="881"/>
    <n v="2019"/>
    <x v="12"/>
    <s v="solar"/>
    <b v="1"/>
  </r>
  <r>
    <n v="59526"/>
    <s v="N"/>
    <s v="NAICS-22 Non-Cogen"/>
    <s v="PV"/>
    <s v="SUN"/>
    <n v="239340"/>
    <n v="26886"/>
    <n v="2019"/>
    <x v="12"/>
    <s v="solar"/>
    <b v="1"/>
  </r>
  <r>
    <n v="59527"/>
    <s v="N"/>
    <s v="NAICS-22 Non-Cogen"/>
    <s v="PV"/>
    <s v="SUN"/>
    <n v="310173"/>
    <n v="34843"/>
    <n v="2019"/>
    <x v="12"/>
    <s v="solar"/>
    <b v="1"/>
  </r>
  <r>
    <n v="59528"/>
    <s v="N"/>
    <s v="NAICS-22 Non-Cogen"/>
    <s v="PV"/>
    <s v="SUN"/>
    <n v="492120"/>
    <n v="55282"/>
    <n v="2019"/>
    <x v="12"/>
    <s v="solar"/>
    <b v="1"/>
  </r>
  <r>
    <n v="59529"/>
    <s v="N"/>
    <s v="Commercial NAICS Non-Cogen"/>
    <s v="IC"/>
    <s v="LFG"/>
    <n v="92822"/>
    <n v="8944"/>
    <n v="2019"/>
    <x v="9"/>
    <s v="biomass"/>
    <b v="0"/>
  </r>
  <r>
    <n v="59530"/>
    <s v="N"/>
    <s v="NAICS-22 Non-Cogen"/>
    <s v="PV"/>
    <s v="SUN"/>
    <n v="316644"/>
    <n v="35570"/>
    <n v="2019"/>
    <x v="12"/>
    <s v="solar"/>
    <b v="1"/>
  </r>
  <r>
    <n v="59532"/>
    <s v="N"/>
    <s v="NAICS-22 Non-Cogen"/>
    <s v="PV"/>
    <s v="SUN"/>
    <n v="2582372"/>
    <n v="290089"/>
    <n v="2019"/>
    <x v="12"/>
    <s v="solar"/>
    <b v="1"/>
  </r>
  <r>
    <n v="59533"/>
    <s v="N"/>
    <s v="NAICS-22 Non-Cogen"/>
    <s v="PV"/>
    <s v="SUN"/>
    <n v="65152"/>
    <n v="7319"/>
    <n v="2019"/>
    <x v="12"/>
    <s v="solar"/>
    <b v="1"/>
  </r>
  <r>
    <n v="59534"/>
    <s v="N"/>
    <s v="NAICS-22 Non-Cogen"/>
    <s v="PV"/>
    <s v="SUN"/>
    <n v="56661"/>
    <n v="6365"/>
    <n v="2019"/>
    <x v="12"/>
    <s v="solar"/>
    <b v="1"/>
  </r>
  <r>
    <n v="59535"/>
    <s v="N"/>
    <s v="NAICS-22 Non-Cogen"/>
    <s v="PV"/>
    <s v="SUN"/>
    <n v="339957"/>
    <n v="38189"/>
    <n v="2019"/>
    <x v="12"/>
    <s v="solar"/>
    <b v="1"/>
  </r>
  <r>
    <n v="59536"/>
    <s v="N"/>
    <s v="NAICS-22 Non-Cogen"/>
    <s v="PV"/>
    <s v="SUN"/>
    <n v="22078"/>
    <n v="2480"/>
    <n v="2019"/>
    <x v="12"/>
    <s v="solar"/>
    <b v="1"/>
  </r>
  <r>
    <n v="59537"/>
    <s v="N"/>
    <s v="NAICS-22 Non-Cogen"/>
    <s v="PV"/>
    <s v="SUN"/>
    <n v="26262"/>
    <n v="2950"/>
    <n v="2019"/>
    <x v="12"/>
    <s v="solar"/>
    <b v="1"/>
  </r>
  <r>
    <n v="59539"/>
    <s v="N"/>
    <s v="NAICS-22 Non-Cogen"/>
    <s v="PV"/>
    <s v="SUN"/>
    <n v="25886"/>
    <n v="2908"/>
    <n v="2019"/>
    <x v="12"/>
    <s v="solar"/>
    <b v="1"/>
  </r>
  <r>
    <n v="59540"/>
    <s v="N"/>
    <s v="NAICS-22 Non-Cogen"/>
    <s v="PV"/>
    <s v="SUN"/>
    <n v="26501"/>
    <n v="2977"/>
    <n v="2019"/>
    <x v="12"/>
    <s v="solar"/>
    <b v="1"/>
  </r>
  <r>
    <n v="59541"/>
    <s v="N"/>
    <s v="NAICS-22 Non-Cogen"/>
    <s v="PV"/>
    <s v="SUN"/>
    <n v="25336"/>
    <n v="2846"/>
    <n v="2019"/>
    <x v="12"/>
    <s v="solar"/>
    <b v="1"/>
  </r>
  <r>
    <n v="59542"/>
    <s v="N"/>
    <s v="NAICS-22 Non-Cogen"/>
    <s v="PV"/>
    <s v="SUN"/>
    <n v="57524"/>
    <n v="6462"/>
    <n v="2019"/>
    <x v="12"/>
    <s v="solar"/>
    <b v="1"/>
  </r>
  <r>
    <n v="59544"/>
    <s v="N"/>
    <s v="NAICS-22 Non-Cogen"/>
    <s v="PV"/>
    <s v="SUN"/>
    <n v="10059"/>
    <n v="1130"/>
    <n v="2019"/>
    <x v="12"/>
    <s v="solar"/>
    <b v="1"/>
  </r>
  <r>
    <n v="59546"/>
    <s v="N"/>
    <s v="NAICS-22 Non-Cogen"/>
    <s v="PV"/>
    <s v="SUN"/>
    <n v="11412"/>
    <n v="1282"/>
    <n v="2019"/>
    <x v="12"/>
    <s v="solar"/>
    <b v="1"/>
  </r>
  <r>
    <n v="59547"/>
    <s v="N"/>
    <s v="NAICS-22 Non-Cogen"/>
    <s v="WT"/>
    <s v="WND"/>
    <n v="4008650"/>
    <n v="450309"/>
    <n v="2019"/>
    <x v="10"/>
    <s v="wind"/>
    <b v="1"/>
  </r>
  <r>
    <n v="59548"/>
    <s v="N"/>
    <s v="NAICS-22 Non-Cogen"/>
    <s v="PV"/>
    <s v="SUN"/>
    <n v="224936"/>
    <n v="25268"/>
    <n v="2019"/>
    <x v="12"/>
    <s v="solar"/>
    <b v="1"/>
  </r>
  <r>
    <n v="59549"/>
    <s v="N"/>
    <s v="NAICS-22 Non-Cogen"/>
    <s v="PV"/>
    <s v="SUN"/>
    <n v="83652"/>
    <n v="9397"/>
    <n v="2019"/>
    <x v="12"/>
    <s v="solar"/>
    <b v="1"/>
  </r>
  <r>
    <n v="59550"/>
    <s v="N"/>
    <s v="NAICS-22 Non-Cogen"/>
    <s v="PV"/>
    <s v="SUN"/>
    <n v="44191"/>
    <n v="4964"/>
    <n v="2019"/>
    <x v="12"/>
    <s v="solar"/>
    <b v="1"/>
  </r>
  <r>
    <n v="59551"/>
    <s v="N"/>
    <s v="NAICS-22 Non-Cogen"/>
    <s v="PV"/>
    <s v="SUN"/>
    <n v="56484"/>
    <n v="6345"/>
    <n v="2019"/>
    <x v="12"/>
    <s v="solar"/>
    <b v="1"/>
  </r>
  <r>
    <n v="59552"/>
    <s v="N"/>
    <s v="NAICS-22 Non-Cogen"/>
    <s v="PV"/>
    <s v="SUN"/>
    <n v="32073"/>
    <n v="3603"/>
    <n v="2019"/>
    <x v="12"/>
    <s v="solar"/>
    <b v="1"/>
  </r>
  <r>
    <n v="59553"/>
    <s v="N"/>
    <s v="NAICS-22 Non-Cogen"/>
    <s v="PV"/>
    <s v="SUN"/>
    <n v="31281"/>
    <n v="3514"/>
    <n v="2019"/>
    <x v="12"/>
    <s v="solar"/>
    <b v="1"/>
  </r>
  <r>
    <n v="59554"/>
    <s v="N"/>
    <s v="NAICS-22 Non-Cogen"/>
    <s v="PV"/>
    <s v="SUN"/>
    <n v="29785"/>
    <n v="3346"/>
    <n v="2019"/>
    <x v="12"/>
    <s v="solar"/>
    <b v="1"/>
  </r>
  <r>
    <n v="59555"/>
    <s v="N"/>
    <s v="NAICS-22 Non-Cogen"/>
    <s v="PV"/>
    <s v="SUN"/>
    <n v="437578"/>
    <n v="49155"/>
    <n v="2019"/>
    <x v="12"/>
    <s v="solar"/>
    <b v="1"/>
  </r>
  <r>
    <n v="59556"/>
    <s v="N"/>
    <s v="Electric Utility"/>
    <s v="PV"/>
    <s v="SUN"/>
    <n v="88566"/>
    <n v="9949"/>
    <n v="2019"/>
    <x v="12"/>
    <s v="solar"/>
    <b v="1"/>
  </r>
  <r>
    <n v="59557"/>
    <s v="N"/>
    <s v="Industrial NAICS Non-Cogen"/>
    <s v="FC"/>
    <s v="LFG"/>
    <n v="216401"/>
    <n v="19627"/>
    <n v="2019"/>
    <x v="9"/>
    <s v="biomass"/>
    <b v="0"/>
  </r>
  <r>
    <n v="59557"/>
    <s v="N"/>
    <s v="Industrial NAICS Non-Cogen"/>
    <s v="FC"/>
    <s v="OBG"/>
    <n v="0"/>
    <n v="0"/>
    <n v="2019"/>
    <x v="9"/>
    <s v="biomass"/>
    <b v="0"/>
  </r>
  <r>
    <n v="59558"/>
    <s v="N"/>
    <s v="Electric Utility"/>
    <s v="PV"/>
    <s v="SUN"/>
    <n v="136423"/>
    <n v="15325"/>
    <n v="2019"/>
    <x v="12"/>
    <s v="solar"/>
    <b v="1"/>
  </r>
  <r>
    <n v="59559"/>
    <s v="Y"/>
    <s v="NAICS-22 Cogen"/>
    <s v="IC"/>
    <s v="OBG"/>
    <n v="64481"/>
    <n v="11906"/>
    <n v="2019"/>
    <x v="9"/>
    <s v="biomass"/>
    <b v="0"/>
  </r>
  <r>
    <n v="59560"/>
    <s v="N"/>
    <s v="Electric Utility"/>
    <s v="PV"/>
    <s v="SUN"/>
    <n v="21853"/>
    <n v="2455"/>
    <n v="2019"/>
    <x v="12"/>
    <s v="solar"/>
    <b v="1"/>
  </r>
  <r>
    <n v="59561"/>
    <s v="N"/>
    <s v="NAICS-22 Non-Cogen"/>
    <s v="PV"/>
    <s v="SUN"/>
    <n v="75382"/>
    <n v="8468"/>
    <n v="2019"/>
    <x v="12"/>
    <s v="solar"/>
    <b v="1"/>
  </r>
  <r>
    <n v="59562"/>
    <s v="N"/>
    <s v="NAICS-22 Non-Cogen"/>
    <s v="PV"/>
    <s v="SUN"/>
    <n v="78010"/>
    <n v="8763"/>
    <n v="2019"/>
    <x v="12"/>
    <s v="solar"/>
    <b v="1"/>
  </r>
  <r>
    <n v="59563"/>
    <s v="N"/>
    <s v="NAICS-22 Non-Cogen"/>
    <s v="PV"/>
    <s v="SUN"/>
    <n v="85503"/>
    <n v="9605"/>
    <n v="2019"/>
    <x v="12"/>
    <s v="solar"/>
    <b v="1"/>
  </r>
  <r>
    <n v="59564"/>
    <s v="N"/>
    <s v="NAICS-22 Non-Cogen"/>
    <s v="PV"/>
    <s v="SUN"/>
    <n v="80502"/>
    <n v="9043"/>
    <n v="2019"/>
    <x v="12"/>
    <s v="solar"/>
    <b v="1"/>
  </r>
  <r>
    <n v="59565"/>
    <s v="N"/>
    <s v="NAICS-22 Non-Cogen"/>
    <s v="PV"/>
    <s v="SUN"/>
    <n v="79862"/>
    <n v="8971"/>
    <n v="2019"/>
    <x v="12"/>
    <s v="solar"/>
    <b v="1"/>
  </r>
  <r>
    <n v="59566"/>
    <s v="N"/>
    <s v="NAICS-22 Non-Cogen"/>
    <s v="PV"/>
    <s v="SUN"/>
    <n v="62040"/>
    <n v="6969"/>
    <n v="2019"/>
    <x v="12"/>
    <s v="solar"/>
    <b v="1"/>
  </r>
  <r>
    <n v="59567"/>
    <s v="N"/>
    <s v="NAICS-22 Non-Cogen"/>
    <s v="PV"/>
    <s v="SUN"/>
    <n v="81159"/>
    <n v="9117"/>
    <n v="2019"/>
    <x v="12"/>
    <s v="solar"/>
    <b v="1"/>
  </r>
  <r>
    <n v="59570"/>
    <s v="N"/>
    <s v="Electric Utility"/>
    <s v="PV"/>
    <s v="SUN"/>
    <n v="239811"/>
    <n v="26939"/>
    <n v="2019"/>
    <x v="12"/>
    <s v="solar"/>
    <b v="1"/>
  </r>
  <r>
    <n v="59573"/>
    <s v="N"/>
    <s v="NAICS-22 Non-Cogen"/>
    <s v="PV"/>
    <s v="SUN"/>
    <n v="12647"/>
    <n v="1421"/>
    <n v="2019"/>
    <x v="12"/>
    <s v="solar"/>
    <b v="1"/>
  </r>
  <r>
    <n v="59575"/>
    <s v="N"/>
    <s v="NAICS-22 Non-Cogen"/>
    <s v="PV"/>
    <s v="SUN"/>
    <n v="83463"/>
    <n v="9376"/>
    <n v="2019"/>
    <x v="12"/>
    <s v="solar"/>
    <b v="1"/>
  </r>
  <r>
    <n v="59576"/>
    <s v="N"/>
    <s v="NAICS-22 Non-Cogen"/>
    <s v="PV"/>
    <s v="SUN"/>
    <n v="86057"/>
    <n v="9667"/>
    <n v="2019"/>
    <x v="12"/>
    <s v="solar"/>
    <b v="1"/>
  </r>
  <r>
    <n v="59577"/>
    <s v="N"/>
    <s v="NAICS-22 Non-Cogen"/>
    <s v="PV"/>
    <s v="SUN"/>
    <n v="76995"/>
    <n v="8649"/>
    <n v="2019"/>
    <x v="12"/>
    <s v="solar"/>
    <b v="1"/>
  </r>
  <r>
    <n v="59578"/>
    <s v="N"/>
    <s v="NAICS-22 Non-Cogen"/>
    <s v="PV"/>
    <s v="SUN"/>
    <n v="83057"/>
    <n v="9330"/>
    <n v="2019"/>
    <x v="12"/>
    <s v="solar"/>
    <b v="1"/>
  </r>
  <r>
    <n v="59579"/>
    <s v="N"/>
    <s v="NAICS-22 Non-Cogen"/>
    <s v="PV"/>
    <s v="SUN"/>
    <n v="32590"/>
    <n v="3661"/>
    <n v="2019"/>
    <x v="12"/>
    <s v="solar"/>
    <b v="1"/>
  </r>
  <r>
    <n v="59581"/>
    <s v="N"/>
    <s v="NAICS-22 Non-Cogen"/>
    <s v="PV"/>
    <s v="SUN"/>
    <n v="76069"/>
    <n v="8545"/>
    <n v="2019"/>
    <x v="12"/>
    <s v="solar"/>
    <b v="1"/>
  </r>
  <r>
    <n v="59583"/>
    <s v="N"/>
    <s v="NAICS-22 Non-Cogen"/>
    <s v="PV"/>
    <s v="SUN"/>
    <n v="79333"/>
    <n v="8912"/>
    <n v="2019"/>
    <x v="12"/>
    <s v="solar"/>
    <b v="1"/>
  </r>
  <r>
    <n v="59584"/>
    <s v="N"/>
    <s v="NAICS-22 Non-Cogen"/>
    <s v="PV"/>
    <s v="SUN"/>
    <n v="84587"/>
    <n v="9502"/>
    <n v="2019"/>
    <x v="12"/>
    <s v="solar"/>
    <b v="1"/>
  </r>
  <r>
    <n v="59586"/>
    <s v="N"/>
    <s v="NAICS-22 Non-Cogen"/>
    <s v="PV"/>
    <s v="SUN"/>
    <n v="78295"/>
    <n v="8795"/>
    <n v="2019"/>
    <x v="12"/>
    <s v="solar"/>
    <b v="1"/>
  </r>
  <r>
    <n v="59587"/>
    <s v="N"/>
    <s v="NAICS-22 Non-Cogen"/>
    <s v="PV"/>
    <s v="SUN"/>
    <n v="47341"/>
    <n v="5318"/>
    <n v="2019"/>
    <x v="12"/>
    <s v="solar"/>
    <b v="1"/>
  </r>
  <r>
    <n v="59589"/>
    <s v="N"/>
    <s v="NAICS-22 Non-Cogen"/>
    <s v="PV"/>
    <s v="SUN"/>
    <n v="1228431"/>
    <n v="137995"/>
    <n v="2019"/>
    <x v="12"/>
    <s v="solar"/>
    <b v="1"/>
  </r>
  <r>
    <n v="59591"/>
    <s v="N"/>
    <s v="NAICS-22 Non-Cogen"/>
    <s v="PV"/>
    <s v="SUN"/>
    <n v="81827"/>
    <n v="9192"/>
    <n v="2019"/>
    <x v="12"/>
    <s v="solar"/>
    <b v="1"/>
  </r>
  <r>
    <n v="59592"/>
    <s v="N"/>
    <s v="NAICS-22 Non-Cogen"/>
    <s v="PV"/>
    <s v="SUN"/>
    <n v="80092"/>
    <n v="8997"/>
    <n v="2019"/>
    <x v="12"/>
    <s v="solar"/>
    <b v="1"/>
  </r>
  <r>
    <n v="59593"/>
    <s v="N"/>
    <s v="NAICS-22 Non-Cogen"/>
    <s v="PV"/>
    <s v="SUN"/>
    <n v="84186"/>
    <n v="9457"/>
    <n v="2019"/>
    <x v="12"/>
    <s v="solar"/>
    <b v="1"/>
  </r>
  <r>
    <n v="59595"/>
    <s v="N"/>
    <s v="NAICS-22 Non-Cogen"/>
    <s v="PV"/>
    <s v="SUN"/>
    <n v="80794"/>
    <n v="9076"/>
    <n v="2019"/>
    <x v="12"/>
    <s v="solar"/>
    <b v="1"/>
  </r>
  <r>
    <n v="59599"/>
    <s v="N"/>
    <s v="NAICS-22 Non-Cogen"/>
    <s v="PV"/>
    <s v="SUN"/>
    <n v="305062"/>
    <n v="34269"/>
    <n v="2019"/>
    <x v="12"/>
    <s v="solar"/>
    <b v="1"/>
  </r>
  <r>
    <n v="59600"/>
    <s v="N"/>
    <s v="NAICS-22 Non-Cogen"/>
    <s v="PV"/>
    <s v="SUN"/>
    <n v="446827"/>
    <n v="50194"/>
    <n v="2019"/>
    <x v="12"/>
    <s v="solar"/>
    <b v="1"/>
  </r>
  <r>
    <n v="59601"/>
    <s v="N"/>
    <s v="Electric Utility"/>
    <s v="PV"/>
    <s v="SUN"/>
    <n v="148737"/>
    <n v="16708"/>
    <n v="2019"/>
    <x v="12"/>
    <s v="solar"/>
    <b v="1"/>
  </r>
  <r>
    <n v="59603"/>
    <s v="N"/>
    <s v="NAICS-22 Non-Cogen"/>
    <s v="PV"/>
    <s v="SUN"/>
    <n v="77849"/>
    <n v="8745"/>
    <n v="2019"/>
    <x v="12"/>
    <s v="solar"/>
    <b v="1"/>
  </r>
  <r>
    <n v="59604"/>
    <s v="N"/>
    <s v="NAICS-22 Non-Cogen"/>
    <s v="PV"/>
    <s v="SUN"/>
    <n v="79993"/>
    <n v="8986"/>
    <n v="2019"/>
    <x v="12"/>
    <s v="solar"/>
    <b v="1"/>
  </r>
  <r>
    <n v="59605"/>
    <s v="N"/>
    <s v="NAICS-22 Non-Cogen"/>
    <s v="PV"/>
    <s v="SUN"/>
    <n v="75890"/>
    <n v="8525"/>
    <n v="2019"/>
    <x v="12"/>
    <s v="solar"/>
    <b v="1"/>
  </r>
  <r>
    <n v="59606"/>
    <s v="N"/>
    <s v="NAICS-22 Non-Cogen"/>
    <s v="PV"/>
    <s v="SUN"/>
    <n v="47353"/>
    <n v="5319"/>
    <n v="2019"/>
    <x v="12"/>
    <s v="solar"/>
    <b v="1"/>
  </r>
  <r>
    <n v="59607"/>
    <s v="N"/>
    <s v="NAICS-22 Non-Cogen"/>
    <s v="PV"/>
    <s v="SUN"/>
    <n v="401551"/>
    <n v="45108"/>
    <n v="2019"/>
    <x v="12"/>
    <s v="solar"/>
    <b v="1"/>
  </r>
  <r>
    <n v="59610"/>
    <s v="N"/>
    <s v="NAICS-22 Non-Cogen"/>
    <s v="PV"/>
    <s v="SUN"/>
    <n v="379118"/>
    <n v="42588"/>
    <n v="2019"/>
    <x v="12"/>
    <s v="solar"/>
    <b v="1"/>
  </r>
  <r>
    <n v="59611"/>
    <s v="N"/>
    <s v="NAICS-22 Non-Cogen"/>
    <s v="PV"/>
    <s v="SUN"/>
    <n v="98464"/>
    <n v="11061"/>
    <n v="2019"/>
    <x v="12"/>
    <s v="solar"/>
    <b v="1"/>
  </r>
  <r>
    <n v="59613"/>
    <s v="N"/>
    <s v="Commercial NAICS Non-Cogen"/>
    <s v="PV"/>
    <s v="SUN"/>
    <n v="15027"/>
    <n v="1688"/>
    <n v="2019"/>
    <x v="12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2"/>
    <s v="solar"/>
    <b v="1"/>
  </r>
  <r>
    <n v="59619"/>
    <s v="N"/>
    <s v="Electric Utility"/>
    <s v="PV"/>
    <s v="SUN"/>
    <n v="175975"/>
    <n v="19768"/>
    <n v="2019"/>
    <x v="12"/>
    <s v="solar"/>
    <b v="1"/>
  </r>
  <r>
    <n v="59620"/>
    <s v="N"/>
    <s v="NAICS-22 Non-Cogen"/>
    <s v="PV"/>
    <s v="SUN"/>
    <n v="64157"/>
    <n v="7207"/>
    <n v="2019"/>
    <x v="12"/>
    <s v="solar"/>
    <b v="1"/>
  </r>
  <r>
    <n v="59621"/>
    <s v="N"/>
    <s v="NAICS-22 Non-Cogen"/>
    <s v="WT"/>
    <s v="WND"/>
    <n v="8859956"/>
    <n v="995277"/>
    <n v="2019"/>
    <x v="10"/>
    <s v="wind"/>
    <b v="1"/>
  </r>
  <r>
    <n v="59623"/>
    <s v="N"/>
    <s v="NAICS-22 Non-Cogen"/>
    <s v="PV"/>
    <s v="SUN"/>
    <n v="22069"/>
    <n v="2479"/>
    <n v="2019"/>
    <x v="12"/>
    <s v="solar"/>
    <b v="1"/>
  </r>
  <r>
    <n v="59624"/>
    <s v="N"/>
    <s v="NAICS-22 Non-Cogen"/>
    <s v="PV"/>
    <s v="SUN"/>
    <n v="22433"/>
    <n v="2520"/>
    <n v="2019"/>
    <x v="12"/>
    <s v="solar"/>
    <b v="1"/>
  </r>
  <r>
    <n v="59625"/>
    <s v="N"/>
    <s v="NAICS-22 Non-Cogen"/>
    <s v="PV"/>
    <s v="SUN"/>
    <n v="28084"/>
    <n v="3155"/>
    <n v="2019"/>
    <x v="12"/>
    <s v="solar"/>
    <b v="1"/>
  </r>
  <r>
    <n v="59626"/>
    <s v="N"/>
    <s v="NAICS-22 Non-Cogen"/>
    <s v="PV"/>
    <s v="SUN"/>
    <n v="22273"/>
    <n v="2502"/>
    <n v="2019"/>
    <x v="12"/>
    <s v="solar"/>
    <b v="1"/>
  </r>
  <r>
    <n v="59627"/>
    <s v="N"/>
    <s v="NAICS-22 Non-Cogen"/>
    <s v="PV"/>
    <s v="SUN"/>
    <n v="39443"/>
    <n v="4431"/>
    <n v="2019"/>
    <x v="12"/>
    <s v="solar"/>
    <b v="1"/>
  </r>
  <r>
    <n v="59628"/>
    <s v="N"/>
    <s v="NAICS-22 Non-Cogen"/>
    <s v="PV"/>
    <s v="SUN"/>
    <n v="70175"/>
    <n v="7883"/>
    <n v="2019"/>
    <x v="12"/>
    <s v="solar"/>
    <b v="1"/>
  </r>
  <r>
    <n v="59629"/>
    <s v="N"/>
    <s v="NAICS-22 Non-Cogen"/>
    <s v="WT"/>
    <s v="WND"/>
    <n v="2024921"/>
    <n v="227468"/>
    <n v="2019"/>
    <x v="10"/>
    <s v="wind"/>
    <b v="1"/>
  </r>
  <r>
    <n v="59631"/>
    <s v="N"/>
    <s v="Commercial NAICS Non-Cogen"/>
    <s v="PV"/>
    <s v="SUN"/>
    <n v="109867"/>
    <n v="12342"/>
    <n v="2019"/>
    <x v="12"/>
    <s v="solar"/>
    <b v="0"/>
  </r>
  <r>
    <n v="59632"/>
    <s v="N"/>
    <s v="NAICS-22 Non-Cogen"/>
    <s v="PV"/>
    <s v="SUN"/>
    <n v="14164"/>
    <n v="1591"/>
    <n v="2019"/>
    <x v="12"/>
    <s v="solar"/>
    <b v="1"/>
  </r>
  <r>
    <n v="59633"/>
    <s v="N"/>
    <s v="NAICS-22 Non-Cogen"/>
    <s v="PV"/>
    <s v="SUN"/>
    <n v="473746"/>
    <n v="53218"/>
    <n v="2019"/>
    <x v="12"/>
    <s v="solar"/>
    <b v="1"/>
  </r>
  <r>
    <n v="59634"/>
    <s v="N"/>
    <s v="NAICS-22 Non-Cogen"/>
    <s v="PV"/>
    <s v="SUN"/>
    <n v="1075111"/>
    <n v="120772"/>
    <n v="2019"/>
    <x v="12"/>
    <s v="solar"/>
    <b v="1"/>
  </r>
  <r>
    <n v="59635"/>
    <s v="N"/>
    <s v="Electric Utility"/>
    <s v="IC"/>
    <s v="LFG"/>
    <n v="212364"/>
    <n v="20227"/>
    <n v="2019"/>
    <x v="9"/>
    <s v="biomass"/>
    <b v="1"/>
  </r>
  <r>
    <n v="59636"/>
    <s v="N"/>
    <s v="NAICS-22 Non-Cogen"/>
    <s v="PV"/>
    <s v="SUN"/>
    <n v="49095"/>
    <n v="5515"/>
    <n v="2019"/>
    <x v="12"/>
    <s v="solar"/>
    <b v="1"/>
  </r>
  <r>
    <n v="59637"/>
    <s v="N"/>
    <s v="Electric Utility"/>
    <s v="WT"/>
    <s v="WND"/>
    <n v="4071722"/>
    <n v="457394"/>
    <n v="2019"/>
    <x v="10"/>
    <s v="wind"/>
    <b v="1"/>
  </r>
  <r>
    <n v="59638"/>
    <s v="N"/>
    <s v="NAICS-22 Non-Cogen"/>
    <s v="PV"/>
    <s v="SUN"/>
    <n v="451206"/>
    <n v="50686"/>
    <n v="2019"/>
    <x v="12"/>
    <s v="solar"/>
    <b v="1"/>
  </r>
  <r>
    <n v="59639"/>
    <s v="N"/>
    <s v="Industrial NAICS Non-Cogen"/>
    <s v="WT"/>
    <s v="WND"/>
    <n v="17287"/>
    <n v="1942"/>
    <n v="2019"/>
    <x v="10"/>
    <s v="wind"/>
    <b v="0"/>
  </r>
  <r>
    <n v="59641"/>
    <s v="N"/>
    <s v="NAICS-22 Non-Cogen"/>
    <s v="PV"/>
    <s v="SUN"/>
    <n v="82033"/>
    <n v="9215"/>
    <n v="2019"/>
    <x v="12"/>
    <s v="solar"/>
    <b v="1"/>
  </r>
  <r>
    <n v="59642"/>
    <s v="N"/>
    <s v="NAICS-22 Non-Cogen"/>
    <s v="PV"/>
    <s v="SUN"/>
    <n v="72490"/>
    <n v="8143"/>
    <n v="2019"/>
    <x v="12"/>
    <s v="solar"/>
    <b v="1"/>
  </r>
  <r>
    <n v="59643"/>
    <s v="N"/>
    <s v="NAICS-22 Non-Cogen"/>
    <s v="PV"/>
    <s v="SUN"/>
    <n v="80847"/>
    <n v="9082"/>
    <n v="2019"/>
    <x v="12"/>
    <s v="solar"/>
    <b v="1"/>
  </r>
  <r>
    <n v="59645"/>
    <s v="N"/>
    <s v="NAICS-22 Non-Cogen"/>
    <s v="PV"/>
    <s v="SUN"/>
    <n v="77456"/>
    <n v="8701"/>
    <n v="2019"/>
    <x v="12"/>
    <s v="solar"/>
    <b v="1"/>
  </r>
  <r>
    <n v="59646"/>
    <s v="N"/>
    <s v="NAICS-22 Non-Cogen"/>
    <s v="PV"/>
    <s v="SUN"/>
    <n v="76745"/>
    <n v="8621"/>
    <n v="2019"/>
    <x v="12"/>
    <s v="solar"/>
    <b v="1"/>
  </r>
  <r>
    <n v="59647"/>
    <s v="N"/>
    <s v="Electric Utility"/>
    <s v="IC"/>
    <s v="NG"/>
    <n v="414302"/>
    <n v="44132"/>
    <n v="2019"/>
    <x v="5"/>
    <s v="natural gas"/>
    <b v="1"/>
  </r>
  <r>
    <n v="59648"/>
    <s v="N"/>
    <s v="NAICS-22 Non-Cogen"/>
    <s v="PV"/>
    <s v="SUN"/>
    <n v="73068"/>
    <n v="8208"/>
    <n v="2019"/>
    <x v="12"/>
    <s v="solar"/>
    <b v="1"/>
  </r>
  <r>
    <n v="59649"/>
    <s v="N"/>
    <s v="NAICS-22 Non-Cogen"/>
    <s v="IC"/>
    <s v="LFG"/>
    <n v="232588"/>
    <n v="15018"/>
    <n v="2019"/>
    <x v="9"/>
    <s v="biomass"/>
    <b v="1"/>
  </r>
  <r>
    <n v="59650"/>
    <s v="N"/>
    <s v="NAICS-22 Non-Cogen"/>
    <s v="IC"/>
    <s v="LFG"/>
    <n v="74725"/>
    <n v="6390"/>
    <n v="2019"/>
    <x v="9"/>
    <s v="biomass"/>
    <b v="1"/>
  </r>
  <r>
    <n v="59651"/>
    <s v="N"/>
    <s v="NAICS-22 Non-Cogen"/>
    <s v="PV"/>
    <s v="SUN"/>
    <n v="16645"/>
    <n v="1870"/>
    <n v="2019"/>
    <x v="12"/>
    <s v="solar"/>
    <b v="1"/>
  </r>
  <r>
    <n v="59652"/>
    <s v="N"/>
    <s v="NAICS-22 Non-Cogen"/>
    <s v="PV"/>
    <s v="SUN"/>
    <n v="9536"/>
    <n v="1071"/>
    <n v="2019"/>
    <x v="12"/>
    <s v="solar"/>
    <b v="1"/>
  </r>
  <r>
    <n v="59654"/>
    <s v="N"/>
    <s v="NAICS-22 Non-Cogen"/>
    <s v="WT"/>
    <s v="WND"/>
    <n v="2821807"/>
    <n v="316986"/>
    <n v="2019"/>
    <x v="10"/>
    <s v="wind"/>
    <b v="1"/>
  </r>
  <r>
    <n v="59655"/>
    <s v="N"/>
    <s v="NAICS-22 Non-Cogen"/>
    <s v="WT"/>
    <s v="WND"/>
    <n v="3389676"/>
    <n v="380777"/>
    <n v="2019"/>
    <x v="10"/>
    <s v="wind"/>
    <b v="1"/>
  </r>
  <r>
    <n v="59657"/>
    <s v="N"/>
    <s v="NAICS-22 Non-Cogen"/>
    <s v="PV"/>
    <s v="SUN"/>
    <n v="421536"/>
    <n v="47353"/>
    <n v="2019"/>
    <x v="12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9"/>
    <s v="biomass"/>
    <b v="0"/>
  </r>
  <r>
    <n v="59660"/>
    <s v="N"/>
    <s v="Electric Utility"/>
    <s v="IC"/>
    <s v="NG"/>
    <n v="5639"/>
    <n v="989"/>
    <n v="2019"/>
    <x v="5"/>
    <s v="natural gas"/>
    <b v="1"/>
  </r>
  <r>
    <n v="59661"/>
    <s v="N"/>
    <s v="Electric Utility"/>
    <s v="BA"/>
    <s v="MWH"/>
    <n v="0"/>
    <n v="0"/>
    <n v="2019"/>
    <x v="8"/>
    <s v="other"/>
    <b v="1"/>
  </r>
  <r>
    <n v="59663"/>
    <s v="N"/>
    <s v="NAICS-22 Non-Cogen"/>
    <s v="PV"/>
    <s v="SUN"/>
    <n v="83287"/>
    <n v="9356"/>
    <n v="2019"/>
    <x v="12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5"/>
    <s v="natural gas"/>
    <b v="1"/>
  </r>
  <r>
    <n v="59665"/>
    <s v="N"/>
    <s v="NAICS-22 Non-Cogen"/>
    <s v="PV"/>
    <s v="SUN"/>
    <n v="1340348"/>
    <n v="150567"/>
    <n v="2019"/>
    <x v="12"/>
    <s v="solar"/>
    <b v="1"/>
  </r>
  <r>
    <n v="59666"/>
    <s v="N"/>
    <s v="NAICS-22 Non-Cogen"/>
    <s v="PV"/>
    <s v="SUN"/>
    <n v="628635"/>
    <n v="70617"/>
    <n v="2019"/>
    <x v="12"/>
    <s v="solar"/>
    <b v="1"/>
  </r>
  <r>
    <n v="59667"/>
    <s v="N"/>
    <s v="NAICS-22 Non-Cogen"/>
    <s v="PV"/>
    <s v="SUN"/>
    <n v="76281"/>
    <n v="8569"/>
    <n v="2019"/>
    <x v="12"/>
    <s v="solar"/>
    <b v="1"/>
  </r>
  <r>
    <n v="59669"/>
    <s v="N"/>
    <s v="NAICS-22 Non-Cogen"/>
    <s v="PV"/>
    <s v="SUN"/>
    <n v="888039"/>
    <n v="99757.24"/>
    <n v="2019"/>
    <x v="12"/>
    <s v="solar"/>
    <b v="1"/>
  </r>
  <r>
    <n v="59670"/>
    <s v="N"/>
    <s v="NAICS-22 Non-Cogen"/>
    <s v="PV"/>
    <s v="SUN"/>
    <n v="33364"/>
    <n v="3748"/>
    <n v="2019"/>
    <x v="12"/>
    <s v="solar"/>
    <b v="1"/>
  </r>
  <r>
    <n v="59671"/>
    <s v="N"/>
    <s v="NAICS-22 Non-Cogen"/>
    <s v="PV"/>
    <s v="SUN"/>
    <n v="1333967"/>
    <n v="149850"/>
    <n v="2019"/>
    <x v="12"/>
    <s v="solar"/>
    <b v="1"/>
  </r>
  <r>
    <n v="59675"/>
    <s v="N"/>
    <s v="NAICS-22 Non-Cogen"/>
    <s v="PV"/>
    <s v="SUN"/>
    <n v="73086"/>
    <n v="8210"/>
    <n v="2019"/>
    <x v="12"/>
    <s v="solar"/>
    <b v="1"/>
  </r>
  <r>
    <n v="59676"/>
    <s v="N"/>
    <s v="NAICS-22 Non-Cogen"/>
    <s v="PV"/>
    <s v="SUN"/>
    <n v="79022"/>
    <n v="8877"/>
    <n v="2019"/>
    <x v="12"/>
    <s v="solar"/>
    <b v="1"/>
  </r>
  <r>
    <n v="59677"/>
    <s v="N"/>
    <s v="NAICS-22 Non-Cogen"/>
    <s v="PV"/>
    <s v="SUN"/>
    <n v="80999"/>
    <n v="9099"/>
    <n v="2019"/>
    <x v="12"/>
    <s v="solar"/>
    <b v="1"/>
  </r>
  <r>
    <n v="59678"/>
    <s v="N"/>
    <s v="NAICS-22 Non-Cogen"/>
    <s v="PV"/>
    <s v="SUN"/>
    <n v="652666"/>
    <n v="73316.789999999994"/>
    <n v="2019"/>
    <x v="12"/>
    <s v="solar"/>
    <b v="1"/>
  </r>
  <r>
    <n v="59682"/>
    <s v="N"/>
    <s v="NAICS-22 Non-Cogen"/>
    <s v="PV"/>
    <s v="SUN"/>
    <n v="20216"/>
    <n v="2271"/>
    <n v="2019"/>
    <x v="12"/>
    <s v="solar"/>
    <b v="1"/>
  </r>
  <r>
    <n v="59683"/>
    <s v="N"/>
    <s v="Industrial NAICS Non-Cogen"/>
    <s v="PV"/>
    <s v="SUN"/>
    <n v="17519"/>
    <n v="1968.12"/>
    <n v="2019"/>
    <x v="12"/>
    <s v="solar"/>
    <b v="0"/>
  </r>
  <r>
    <n v="59684"/>
    <s v="N"/>
    <s v="NAICS-22 Non-Cogen"/>
    <s v="WT"/>
    <s v="WND"/>
    <n v="5232736"/>
    <n v="587815.61"/>
    <n v="2019"/>
    <x v="10"/>
    <s v="wind"/>
    <b v="1"/>
  </r>
  <r>
    <n v="59685"/>
    <s v="N"/>
    <s v="Electric Utility"/>
    <s v="PV"/>
    <s v="SUN"/>
    <n v="304343"/>
    <n v="34188"/>
    <n v="2019"/>
    <x v="12"/>
    <s v="solar"/>
    <b v="1"/>
  </r>
  <r>
    <n v="59686"/>
    <s v="N"/>
    <s v="NAICS-22 Non-Cogen"/>
    <s v="IC"/>
    <s v="LFG"/>
    <n v="482831"/>
    <n v="38331"/>
    <n v="2019"/>
    <x v="9"/>
    <s v="biomass"/>
    <b v="1"/>
  </r>
  <r>
    <n v="59687"/>
    <s v="N"/>
    <s v="NAICS-22 Non-Cogen"/>
    <s v="PV"/>
    <s v="SUN"/>
    <n v="27986"/>
    <n v="3144"/>
    <n v="2019"/>
    <x v="12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9"/>
    <s v="biomass"/>
    <b v="1"/>
  </r>
  <r>
    <n v="59689"/>
    <s v="N"/>
    <s v="NAICS-22 Non-Cogen"/>
    <s v="PV"/>
    <s v="SUN"/>
    <n v="525753"/>
    <n v="59060"/>
    <n v="2019"/>
    <x v="12"/>
    <s v="solar"/>
    <b v="1"/>
  </r>
  <r>
    <n v="59690"/>
    <s v="N"/>
    <s v="NAICS-22 Non-Cogen"/>
    <s v="PV"/>
    <s v="SUN"/>
    <n v="699448"/>
    <n v="78572"/>
    <n v="2019"/>
    <x v="12"/>
    <s v="solar"/>
    <b v="1"/>
  </r>
  <r>
    <n v="59691"/>
    <s v="N"/>
    <s v="NAICS-22 Non-Cogen"/>
    <s v="PV"/>
    <s v="SUN"/>
    <n v="843375"/>
    <n v="94740"/>
    <n v="2019"/>
    <x v="12"/>
    <s v="solar"/>
    <b v="1"/>
  </r>
  <r>
    <n v="59692"/>
    <s v="N"/>
    <s v="Commercial NAICS Non-Cogen"/>
    <s v="WT"/>
    <s v="WND"/>
    <n v="68340"/>
    <n v="7677"/>
    <n v="2019"/>
    <x v="10"/>
    <s v="wind"/>
    <b v="0"/>
  </r>
  <r>
    <n v="59694"/>
    <s v="N"/>
    <s v="NAICS-22 Non-Cogen"/>
    <s v="PV"/>
    <s v="SUN"/>
    <n v="82682"/>
    <n v="9288"/>
    <n v="2019"/>
    <x v="12"/>
    <s v="solar"/>
    <b v="1"/>
  </r>
  <r>
    <n v="59695"/>
    <s v="N"/>
    <s v="NAICS-22 Non-Cogen"/>
    <s v="PV"/>
    <s v="SUN"/>
    <n v="445296"/>
    <n v="50022"/>
    <n v="2019"/>
    <x v="12"/>
    <s v="solar"/>
    <b v="1"/>
  </r>
  <r>
    <n v="59702"/>
    <s v="N"/>
    <s v="NAICS-22 Non-Cogen"/>
    <s v="PV"/>
    <s v="SUN"/>
    <n v="898658"/>
    <n v="100950"/>
    <n v="2019"/>
    <x v="12"/>
    <s v="solar"/>
    <b v="1"/>
  </r>
  <r>
    <n v="59703"/>
    <s v="N"/>
    <s v="NAICS-22 Non-Cogen"/>
    <s v="PV"/>
    <s v="SUN"/>
    <n v="11751"/>
    <n v="1320"/>
    <n v="2019"/>
    <x v="12"/>
    <s v="solar"/>
    <b v="1"/>
  </r>
  <r>
    <n v="59704"/>
    <s v="Y"/>
    <s v="NAICS-22 Cogen"/>
    <s v="GT"/>
    <s v="OBG"/>
    <n v="7586"/>
    <n v="640"/>
    <n v="2019"/>
    <x v="9"/>
    <s v="biomass"/>
    <b v="0"/>
  </r>
  <r>
    <n v="59706"/>
    <s v="N"/>
    <s v="NAICS-22 Non-Cogen"/>
    <s v="PV"/>
    <s v="SUN"/>
    <n v="76975"/>
    <n v="8647"/>
    <n v="2019"/>
    <x v="12"/>
    <s v="solar"/>
    <b v="1"/>
  </r>
  <r>
    <n v="59708"/>
    <s v="N"/>
    <s v="NAICS-22 Non-Cogen"/>
    <s v="PV"/>
    <s v="SUN"/>
    <n v="84889"/>
    <n v="9536"/>
    <n v="2019"/>
    <x v="12"/>
    <s v="solar"/>
    <b v="1"/>
  </r>
  <r>
    <n v="59709"/>
    <s v="N"/>
    <s v="NAICS-22 Non-Cogen"/>
    <s v="PV"/>
    <s v="SUN"/>
    <n v="19167"/>
    <n v="2153"/>
    <n v="2019"/>
    <x v="12"/>
    <s v="solar"/>
    <b v="1"/>
  </r>
  <r>
    <n v="59710"/>
    <s v="N"/>
    <s v="NAICS-22 Non-Cogen"/>
    <s v="IC"/>
    <s v="LFG"/>
    <n v="386839"/>
    <n v="27919"/>
    <n v="2019"/>
    <x v="9"/>
    <s v="biomass"/>
    <b v="1"/>
  </r>
  <r>
    <n v="59711"/>
    <s v="N"/>
    <s v="NAICS-22 Non-Cogen"/>
    <s v="IC"/>
    <s v="LFG"/>
    <n v="106917"/>
    <n v="9810"/>
    <n v="2019"/>
    <x v="9"/>
    <s v="biomass"/>
    <b v="1"/>
  </r>
  <r>
    <n v="59712"/>
    <s v="N"/>
    <s v="NAICS-22 Non-Cogen"/>
    <s v="WT"/>
    <s v="WND"/>
    <n v="2725830"/>
    <n v="306204"/>
    <n v="2019"/>
    <x v="10"/>
    <s v="wind"/>
    <b v="1"/>
  </r>
  <r>
    <n v="59713"/>
    <s v="N"/>
    <s v="NAICS-22 Non-Cogen"/>
    <s v="PV"/>
    <s v="SUN"/>
    <n v="58068"/>
    <n v="6523"/>
    <n v="2019"/>
    <x v="12"/>
    <s v="solar"/>
    <b v="1"/>
  </r>
  <r>
    <n v="59714"/>
    <s v="N"/>
    <s v="Commercial NAICS Non-Cogen"/>
    <s v="PV"/>
    <s v="SUN"/>
    <n v="10735"/>
    <n v="1206"/>
    <n v="2019"/>
    <x v="12"/>
    <s v="solar"/>
    <b v="0"/>
  </r>
  <r>
    <n v="59715"/>
    <s v="N"/>
    <s v="NAICS-22 Non-Cogen"/>
    <s v="PV"/>
    <s v="SUN"/>
    <n v="12079"/>
    <n v="1357"/>
    <n v="2019"/>
    <x v="12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5"/>
    <s v="natural gas"/>
    <b v="0"/>
  </r>
  <r>
    <n v="59717"/>
    <s v="N"/>
    <s v="Commercial NAICS Non-Cogen"/>
    <s v="PV"/>
    <s v="SUN"/>
    <n v="812"/>
    <n v="91"/>
    <n v="2019"/>
    <x v="12"/>
    <s v="solar"/>
    <b v="0"/>
  </r>
  <r>
    <n v="59719"/>
    <s v="N"/>
    <s v="NAICS-22 Non-Cogen"/>
    <s v="PV"/>
    <s v="SUN"/>
    <n v="26965"/>
    <n v="3029"/>
    <n v="2019"/>
    <x v="12"/>
    <s v="solar"/>
    <b v="1"/>
  </r>
  <r>
    <n v="59722"/>
    <s v="N"/>
    <s v="NAICS-22 Non-Cogen"/>
    <s v="PV"/>
    <s v="SUN"/>
    <n v="467088"/>
    <n v="52470"/>
    <n v="2019"/>
    <x v="12"/>
    <s v="solar"/>
    <b v="1"/>
  </r>
  <r>
    <n v="59723"/>
    <s v="N"/>
    <s v="NAICS-22 Non-Cogen"/>
    <s v="PV"/>
    <s v="SUN"/>
    <n v="750438"/>
    <n v="84300"/>
    <n v="2019"/>
    <x v="12"/>
    <s v="solar"/>
    <b v="1"/>
  </r>
  <r>
    <n v="59724"/>
    <s v="N"/>
    <s v="NAICS-22 Non-Cogen"/>
    <s v="WT"/>
    <s v="WND"/>
    <n v="28575"/>
    <n v="3210"/>
    <n v="2019"/>
    <x v="10"/>
    <s v="wind"/>
    <b v="1"/>
  </r>
  <r>
    <n v="59725"/>
    <s v="N"/>
    <s v="NAICS-22 Non-Cogen"/>
    <s v="WT"/>
    <s v="WND"/>
    <n v="56458"/>
    <n v="6342"/>
    <n v="2019"/>
    <x v="10"/>
    <s v="wind"/>
    <b v="1"/>
  </r>
  <r>
    <n v="59729"/>
    <s v="N"/>
    <s v="NAICS-22 Non-Cogen"/>
    <s v="PV"/>
    <s v="SUN"/>
    <n v="34894"/>
    <n v="3920"/>
    <n v="2019"/>
    <x v="12"/>
    <s v="solar"/>
    <b v="1"/>
  </r>
  <r>
    <n v="59730"/>
    <s v="N"/>
    <s v="NAICS-22 Non-Cogen"/>
    <s v="PV"/>
    <s v="SUN"/>
    <n v="47386"/>
    <n v="5323"/>
    <n v="2019"/>
    <x v="12"/>
    <s v="solar"/>
    <b v="1"/>
  </r>
  <r>
    <n v="59731"/>
    <s v="N"/>
    <s v="NAICS-22 Non-Cogen"/>
    <s v="PV"/>
    <s v="SUN"/>
    <n v="36160"/>
    <n v="4062"/>
    <n v="2019"/>
    <x v="12"/>
    <s v="solar"/>
    <b v="1"/>
  </r>
  <r>
    <n v="59732"/>
    <s v="N"/>
    <s v="NAICS-22 Non-Cogen"/>
    <s v="WT"/>
    <s v="WND"/>
    <n v="4849178"/>
    <n v="544729"/>
    <n v="2019"/>
    <x v="10"/>
    <s v="wind"/>
    <b v="1"/>
  </r>
  <r>
    <n v="59733"/>
    <s v="N"/>
    <s v="NAICS-22 Non-Cogen"/>
    <s v="WT"/>
    <s v="WND"/>
    <n v="4624801"/>
    <n v="519524"/>
    <n v="2019"/>
    <x v="10"/>
    <s v="wind"/>
    <b v="1"/>
  </r>
  <r>
    <n v="59734"/>
    <s v="N"/>
    <s v="NAICS-22 Non-Cogen"/>
    <s v="WT"/>
    <s v="WND"/>
    <n v="3265698"/>
    <n v="366850"/>
    <n v="2019"/>
    <x v="10"/>
    <s v="wind"/>
    <b v="1"/>
  </r>
  <r>
    <n v="59735"/>
    <s v="N"/>
    <s v="NAICS-22 Non-Cogen"/>
    <s v="WT"/>
    <s v="WND"/>
    <n v="36123"/>
    <n v="4058"/>
    <n v="2019"/>
    <x v="10"/>
    <s v="wind"/>
    <b v="1"/>
  </r>
  <r>
    <n v="59736"/>
    <s v="N"/>
    <s v="NAICS-22 Non-Cogen"/>
    <s v="WT"/>
    <s v="WND"/>
    <n v="51695"/>
    <n v="5807"/>
    <n v="2019"/>
    <x v="10"/>
    <s v="wind"/>
    <b v="1"/>
  </r>
  <r>
    <n v="59737"/>
    <s v="N"/>
    <s v="NAICS-22 Non-Cogen"/>
    <s v="PV"/>
    <s v="SUN"/>
    <n v="174996"/>
    <n v="19658"/>
    <n v="2019"/>
    <x v="12"/>
    <s v="solar"/>
    <b v="1"/>
  </r>
  <r>
    <n v="59738"/>
    <s v="N"/>
    <s v="NAICS-22 Non-Cogen"/>
    <s v="PV"/>
    <s v="SUN"/>
    <n v="100041"/>
    <n v="11238"/>
    <n v="2019"/>
    <x v="12"/>
    <s v="solar"/>
    <b v="1"/>
  </r>
  <r>
    <n v="59739"/>
    <s v="N"/>
    <s v="NAICS-22 Non-Cogen"/>
    <s v="PV"/>
    <s v="SUN"/>
    <n v="65903"/>
    <n v="7403"/>
    <n v="2019"/>
    <x v="12"/>
    <s v="solar"/>
    <b v="1"/>
  </r>
  <r>
    <n v="59740"/>
    <s v="N"/>
    <s v="NAICS-22 Non-Cogen"/>
    <s v="PV"/>
    <s v="SUN"/>
    <n v="486814"/>
    <n v="54686"/>
    <n v="2019"/>
    <x v="12"/>
    <s v="solar"/>
    <b v="1"/>
  </r>
  <r>
    <n v="59741"/>
    <s v="N"/>
    <s v="NAICS-22 Non-Cogen"/>
    <s v="PV"/>
    <s v="SUN"/>
    <n v="22664"/>
    <n v="2546"/>
    <n v="2019"/>
    <x v="12"/>
    <s v="solar"/>
    <b v="1"/>
  </r>
  <r>
    <n v="59742"/>
    <s v="N"/>
    <s v="NAICS-22 Non-Cogen"/>
    <s v="PV"/>
    <s v="SUN"/>
    <n v="25896"/>
    <n v="2909"/>
    <n v="2019"/>
    <x v="12"/>
    <s v="solar"/>
    <b v="1"/>
  </r>
  <r>
    <n v="59743"/>
    <s v="N"/>
    <s v="NAICS-22 Non-Cogen"/>
    <s v="PV"/>
    <s v="SUN"/>
    <n v="15533"/>
    <n v="1745"/>
    <n v="2019"/>
    <x v="12"/>
    <s v="solar"/>
    <b v="1"/>
  </r>
  <r>
    <n v="59744"/>
    <s v="N"/>
    <s v="NAICS-22 Non-Cogen"/>
    <s v="PV"/>
    <s v="SUN"/>
    <n v="39480"/>
    <n v="4435"/>
    <n v="2019"/>
    <x v="12"/>
    <s v="solar"/>
    <b v="1"/>
  </r>
  <r>
    <n v="59745"/>
    <s v="N"/>
    <s v="NAICS-22 Non-Cogen"/>
    <s v="PV"/>
    <s v="SUN"/>
    <n v="35118"/>
    <n v="3945"/>
    <n v="2019"/>
    <x v="12"/>
    <s v="solar"/>
    <b v="1"/>
  </r>
  <r>
    <n v="59749"/>
    <s v="N"/>
    <s v="NAICS-22 Non-Cogen"/>
    <s v="PV"/>
    <s v="SUN"/>
    <n v="28210"/>
    <n v="3169"/>
    <n v="2019"/>
    <x v="12"/>
    <s v="solar"/>
    <b v="1"/>
  </r>
  <r>
    <n v="59750"/>
    <s v="N"/>
    <s v="NAICS-22 Non-Cogen"/>
    <s v="PV"/>
    <s v="SUN"/>
    <n v="31273"/>
    <n v="3513"/>
    <n v="2019"/>
    <x v="12"/>
    <s v="solar"/>
    <b v="1"/>
  </r>
  <r>
    <n v="59751"/>
    <s v="N"/>
    <s v="Commercial NAICS Non-Cogen"/>
    <s v="PV"/>
    <s v="SUN"/>
    <n v="13124"/>
    <n v="1474.11"/>
    <n v="2019"/>
    <x v="12"/>
    <s v="solar"/>
    <b v="0"/>
  </r>
  <r>
    <n v="59752"/>
    <s v="N"/>
    <s v="NAICS-22 Non-Cogen"/>
    <s v="PV"/>
    <s v="SUN"/>
    <n v="16095"/>
    <n v="1808"/>
    <n v="2019"/>
    <x v="12"/>
    <s v="solar"/>
    <b v="1"/>
  </r>
  <r>
    <n v="59755"/>
    <s v="N"/>
    <s v="NAICS-22 Non-Cogen"/>
    <s v="PV"/>
    <s v="SUN"/>
    <n v="24177"/>
    <n v="2716"/>
    <n v="2019"/>
    <x v="12"/>
    <s v="solar"/>
    <b v="1"/>
  </r>
  <r>
    <n v="59759"/>
    <s v="N"/>
    <s v="Commercial NAICS Non-Cogen"/>
    <s v="GT"/>
    <s v="LFG"/>
    <n v="24155"/>
    <n v="1329"/>
    <n v="2019"/>
    <x v="9"/>
    <s v="biomass"/>
    <b v="0"/>
  </r>
  <r>
    <n v="59759"/>
    <s v="N"/>
    <s v="Commercial NAICS Non-Cogen"/>
    <s v="IC"/>
    <s v="LFG"/>
    <n v="134616"/>
    <n v="14667"/>
    <n v="2019"/>
    <x v="9"/>
    <s v="biomass"/>
    <b v="0"/>
  </r>
  <r>
    <n v="59760"/>
    <s v="N"/>
    <s v="NAICS-22 Non-Cogen"/>
    <s v="PV"/>
    <s v="SUN"/>
    <n v="76184"/>
    <n v="8558"/>
    <n v="2019"/>
    <x v="12"/>
    <s v="solar"/>
    <b v="1"/>
  </r>
  <r>
    <n v="59761"/>
    <s v="N"/>
    <s v="NAICS-22 Non-Cogen"/>
    <s v="PV"/>
    <s v="SUN"/>
    <n v="83199"/>
    <n v="9346"/>
    <n v="2019"/>
    <x v="12"/>
    <s v="solar"/>
    <b v="1"/>
  </r>
  <r>
    <n v="59762"/>
    <s v="N"/>
    <s v="NAICS-22 Non-Cogen"/>
    <s v="PV"/>
    <s v="SUN"/>
    <n v="80545"/>
    <n v="9048"/>
    <n v="2019"/>
    <x v="12"/>
    <s v="solar"/>
    <b v="1"/>
  </r>
  <r>
    <n v="59763"/>
    <s v="N"/>
    <s v="Commercial NAICS Non-Cogen"/>
    <s v="IC"/>
    <s v="LFG"/>
    <n v="0"/>
    <n v="0"/>
    <n v="2019"/>
    <x v="9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5"/>
    <s v="natural gas"/>
    <b v="1"/>
  </r>
  <r>
    <n v="59765"/>
    <s v="N"/>
    <s v="NAICS-22 Non-Cogen"/>
    <s v="PV"/>
    <s v="SUN"/>
    <n v="26387"/>
    <n v="2964"/>
    <n v="2019"/>
    <x v="12"/>
    <s v="solar"/>
    <b v="1"/>
  </r>
  <r>
    <n v="59766"/>
    <s v="N"/>
    <s v="NAICS-22 Non-Cogen"/>
    <s v="PV"/>
    <s v="SUN"/>
    <n v="20760"/>
    <n v="2332"/>
    <n v="2019"/>
    <x v="12"/>
    <s v="solar"/>
    <b v="1"/>
  </r>
  <r>
    <n v="59767"/>
    <s v="N"/>
    <s v="NAICS-22 Non-Cogen"/>
    <s v="PV"/>
    <s v="SUN"/>
    <n v="60695"/>
    <n v="6818"/>
    <n v="2019"/>
    <x v="12"/>
    <s v="solar"/>
    <b v="1"/>
  </r>
  <r>
    <n v="59768"/>
    <s v="N"/>
    <s v="NAICS-22 Non-Cogen"/>
    <s v="PV"/>
    <s v="SUN"/>
    <n v="18376"/>
    <n v="2064"/>
    <n v="2019"/>
    <x v="12"/>
    <s v="solar"/>
    <b v="1"/>
  </r>
  <r>
    <n v="59769"/>
    <s v="N"/>
    <s v="Electric Utility"/>
    <s v="PV"/>
    <s v="SUN"/>
    <n v="26464"/>
    <n v="2973"/>
    <n v="2019"/>
    <x v="12"/>
    <s v="solar"/>
    <b v="1"/>
  </r>
  <r>
    <n v="59770"/>
    <s v="N"/>
    <s v="Electric Utility"/>
    <s v="PV"/>
    <s v="SUN"/>
    <n v="20654"/>
    <n v="2320"/>
    <n v="2019"/>
    <x v="12"/>
    <s v="solar"/>
    <b v="1"/>
  </r>
  <r>
    <n v="59771"/>
    <s v="N"/>
    <s v="NAICS-22 Non-Cogen"/>
    <s v="PV"/>
    <s v="SUN"/>
    <n v="10075"/>
    <n v="1132"/>
    <n v="2019"/>
    <x v="12"/>
    <s v="solar"/>
    <b v="1"/>
  </r>
  <r>
    <n v="59772"/>
    <s v="N"/>
    <s v="Electric Utility"/>
    <s v="BA"/>
    <s v="MWH"/>
    <n v="0"/>
    <n v="0"/>
    <n v="2019"/>
    <x v="8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9"/>
    <s v="biomass"/>
    <b v="0"/>
  </r>
  <r>
    <n v="59775"/>
    <s v="N"/>
    <s v="NAICS-22 Non-Cogen"/>
    <s v="PV"/>
    <s v="SUN"/>
    <n v="35609"/>
    <n v="4000"/>
    <n v="2019"/>
    <x v="12"/>
    <s v="solar"/>
    <b v="1"/>
  </r>
  <r>
    <n v="59776"/>
    <s v="N"/>
    <s v="Commercial NAICS Non-Cogen"/>
    <s v="WT"/>
    <s v="WND"/>
    <n v="42185"/>
    <n v="4739"/>
    <n v="2019"/>
    <x v="10"/>
    <s v="wind"/>
    <b v="0"/>
  </r>
  <r>
    <n v="59777"/>
    <s v="N"/>
    <s v="NAICS-22 Non-Cogen"/>
    <s v="PV"/>
    <s v="SUN"/>
    <n v="21855"/>
    <n v="2455"/>
    <n v="2019"/>
    <x v="12"/>
    <s v="solar"/>
    <b v="1"/>
  </r>
  <r>
    <n v="59778"/>
    <s v="N"/>
    <s v="NAICS-22 Non-Cogen"/>
    <s v="PV"/>
    <s v="SUN"/>
    <n v="761832"/>
    <n v="85580"/>
    <n v="2019"/>
    <x v="12"/>
    <s v="solar"/>
    <b v="1"/>
  </r>
  <r>
    <n v="59779"/>
    <s v="N"/>
    <s v="NAICS-22 Non-Cogen"/>
    <s v="PV"/>
    <s v="SUN"/>
    <n v="268449"/>
    <n v="30156"/>
    <n v="2019"/>
    <x v="12"/>
    <s v="solar"/>
    <b v="1"/>
  </r>
  <r>
    <n v="59780"/>
    <s v="N"/>
    <s v="NAICS-22 Non-Cogen"/>
    <s v="PV"/>
    <s v="SUN"/>
    <n v="59146"/>
    <n v="6644"/>
    <n v="2019"/>
    <x v="12"/>
    <s v="solar"/>
    <b v="1"/>
  </r>
  <r>
    <n v="59781"/>
    <s v="N"/>
    <s v="NAICS-22 Non-Cogen"/>
    <s v="PV"/>
    <s v="SUN"/>
    <n v="61903"/>
    <n v="6954"/>
    <n v="2019"/>
    <x v="12"/>
    <s v="solar"/>
    <b v="1"/>
  </r>
  <r>
    <n v="59782"/>
    <s v="N"/>
    <s v="Industrial NAICS Non-Cogen"/>
    <s v="IC"/>
    <s v="NG"/>
    <n v="189049"/>
    <n v="19554.919999999998"/>
    <n v="2019"/>
    <x v="5"/>
    <s v="natural gas"/>
    <b v="0"/>
  </r>
  <r>
    <n v="59783"/>
    <s v="Y"/>
    <s v="Industrial NAICS Cogen"/>
    <s v="IC"/>
    <s v="LFG"/>
    <n v="45242"/>
    <n v="9812"/>
    <n v="2019"/>
    <x v="9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5"/>
    <s v="natural gas"/>
    <b v="0"/>
  </r>
  <r>
    <n v="59785"/>
    <s v="Y"/>
    <s v="NAICS-22 Cogen"/>
    <s v="IC"/>
    <s v="OBG"/>
    <n v="32001"/>
    <n v="5320"/>
    <n v="2019"/>
    <x v="9"/>
    <s v="biomass"/>
    <b v="0"/>
  </r>
  <r>
    <n v="59786"/>
    <s v="N"/>
    <s v="NAICS-22 Non-Cogen"/>
    <s v="PV"/>
    <s v="SUN"/>
    <n v="54346"/>
    <n v="6105"/>
    <n v="2019"/>
    <x v="12"/>
    <s v="solar"/>
    <b v="1"/>
  </r>
  <r>
    <n v="59787"/>
    <s v="N"/>
    <s v="NAICS-22 Non-Cogen"/>
    <s v="PV"/>
    <s v="SUN"/>
    <n v="63704"/>
    <n v="7156"/>
    <n v="2019"/>
    <x v="12"/>
    <s v="solar"/>
    <b v="1"/>
  </r>
  <r>
    <n v="59788"/>
    <s v="N"/>
    <s v="NAICS-22 Non-Cogen"/>
    <s v="PV"/>
    <s v="SUN"/>
    <n v="7301"/>
    <n v="820"/>
    <n v="2019"/>
    <x v="12"/>
    <s v="solar"/>
    <b v="1"/>
  </r>
  <r>
    <n v="59789"/>
    <s v="N"/>
    <s v="NAICS-22 Non-Cogen"/>
    <s v="PV"/>
    <s v="SUN"/>
    <n v="17232"/>
    <n v="1936"/>
    <n v="2019"/>
    <x v="12"/>
    <s v="solar"/>
    <b v="1"/>
  </r>
  <r>
    <n v="59790"/>
    <s v="N"/>
    <s v="NAICS-22 Non-Cogen"/>
    <s v="PV"/>
    <s v="SUN"/>
    <n v="10008"/>
    <n v="1124"/>
    <n v="2019"/>
    <x v="12"/>
    <s v="solar"/>
    <b v="1"/>
  </r>
  <r>
    <n v="59792"/>
    <s v="N"/>
    <s v="Electric Utility"/>
    <s v="IC"/>
    <s v="LFG"/>
    <n v="172709"/>
    <n v="15482"/>
    <n v="2019"/>
    <x v="9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5"/>
    <s v="natural gas"/>
    <b v="0"/>
  </r>
  <r>
    <n v="59795"/>
    <s v="N"/>
    <s v="NAICS-22 Non-Cogen"/>
    <s v="PV"/>
    <s v="SUN"/>
    <n v="69692"/>
    <n v="7829"/>
    <n v="2019"/>
    <x v="12"/>
    <s v="solar"/>
    <b v="1"/>
  </r>
  <r>
    <n v="59796"/>
    <s v="N"/>
    <s v="NAICS-22 Non-Cogen"/>
    <s v="PV"/>
    <s v="SUN"/>
    <n v="69124"/>
    <n v="7765"/>
    <n v="2019"/>
    <x v="12"/>
    <s v="solar"/>
    <b v="1"/>
  </r>
  <r>
    <n v="59797"/>
    <s v="N"/>
    <s v="NAICS-22 Non-Cogen"/>
    <s v="WT"/>
    <s v="WND"/>
    <n v="9438"/>
    <n v="1060"/>
    <n v="2019"/>
    <x v="10"/>
    <s v="wind"/>
    <b v="1"/>
  </r>
  <r>
    <n v="59798"/>
    <s v="N"/>
    <s v="NAICS-22 Non-Cogen"/>
    <s v="PV"/>
    <s v="SUN"/>
    <n v="18080"/>
    <n v="2031"/>
    <n v="2019"/>
    <x v="12"/>
    <s v="solar"/>
    <b v="1"/>
  </r>
  <r>
    <n v="59800"/>
    <s v="N"/>
    <s v="NAICS-22 Non-Cogen"/>
    <s v="FC"/>
    <s v="NG"/>
    <n v="55979"/>
    <n v="6823"/>
    <n v="2019"/>
    <x v="8"/>
    <s v="natural gas"/>
    <b v="1"/>
  </r>
  <r>
    <n v="59801"/>
    <s v="N"/>
    <s v="NAICS-22 Non-Cogen"/>
    <s v="FC"/>
    <s v="NG"/>
    <n v="57027"/>
    <n v="6412"/>
    <n v="2019"/>
    <x v="8"/>
    <s v="natural gas"/>
    <b v="1"/>
  </r>
  <r>
    <n v="59802"/>
    <s v="N"/>
    <s v="NAICS-22 Non-Cogen"/>
    <s v="FC"/>
    <s v="NG"/>
    <n v="61556"/>
    <n v="7172"/>
    <n v="2019"/>
    <x v="8"/>
    <s v="natural gas"/>
    <b v="1"/>
  </r>
  <r>
    <n v="59803"/>
    <s v="N"/>
    <s v="NAICS-22 Non-Cogen"/>
    <s v="FC"/>
    <s v="NG"/>
    <n v="61136"/>
    <n v="7267"/>
    <n v="2019"/>
    <x v="8"/>
    <s v="natural gas"/>
    <b v="1"/>
  </r>
  <r>
    <n v="59804"/>
    <s v="N"/>
    <s v="NAICS-22 Non-Cogen"/>
    <s v="FC"/>
    <s v="NG"/>
    <n v="57870"/>
    <n v="6640"/>
    <n v="2019"/>
    <x v="8"/>
    <s v="natural gas"/>
    <b v="1"/>
  </r>
  <r>
    <n v="59805"/>
    <s v="N"/>
    <s v="NAICS-22 Non-Cogen"/>
    <s v="FC"/>
    <s v="NG"/>
    <n v="57936"/>
    <n v="6452"/>
    <n v="2019"/>
    <x v="8"/>
    <s v="natural gas"/>
    <b v="1"/>
  </r>
  <r>
    <n v="59807"/>
    <s v="N"/>
    <s v="NAICS-22 Non-Cogen"/>
    <s v="PV"/>
    <s v="SUN"/>
    <n v="22745"/>
    <n v="2555"/>
    <n v="2019"/>
    <x v="12"/>
    <s v="solar"/>
    <b v="1"/>
  </r>
  <r>
    <n v="59808"/>
    <s v="N"/>
    <s v="NAICS-22 Non-Cogen"/>
    <s v="IC"/>
    <s v="LFG"/>
    <n v="55284"/>
    <n v="3081"/>
    <n v="2019"/>
    <x v="9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9"/>
    <s v="biomass"/>
    <b v="1"/>
  </r>
  <r>
    <n v="59809"/>
    <s v="N"/>
    <s v="NAICS-22 Non-Cogen"/>
    <s v="IC"/>
    <s v="NG"/>
    <n v="147654"/>
    <n v="17141.483"/>
    <n v="2019"/>
    <x v="5"/>
    <s v="natural gas"/>
    <b v="1"/>
  </r>
  <r>
    <n v="59810"/>
    <s v="N"/>
    <s v="NAICS-22 Non-Cogen"/>
    <s v="IC"/>
    <s v="OBG"/>
    <n v="75003"/>
    <n v="5960"/>
    <n v="2019"/>
    <x v="9"/>
    <s v="biomass"/>
    <b v="1"/>
  </r>
  <r>
    <n v="59811"/>
    <s v="N"/>
    <s v="NAICS-22 Non-Cogen"/>
    <s v="PV"/>
    <s v="SUN"/>
    <n v="180479"/>
    <n v="20274"/>
    <n v="2019"/>
    <x v="12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9"/>
    <s v="biomass"/>
    <b v="1"/>
  </r>
  <r>
    <n v="59816"/>
    <s v="N"/>
    <s v="NAICS-22 Non-Cogen"/>
    <s v="IC"/>
    <s v="LFG"/>
    <n v="254340"/>
    <n v="26147"/>
    <n v="2019"/>
    <x v="9"/>
    <s v="biomass"/>
    <b v="1"/>
  </r>
  <r>
    <n v="59817"/>
    <s v="N"/>
    <s v="NAICS-22 Non-Cogen"/>
    <s v="WT"/>
    <s v="WND"/>
    <n v="27382"/>
    <n v="3076"/>
    <n v="2019"/>
    <x v="10"/>
    <s v="wind"/>
    <b v="1"/>
  </r>
  <r>
    <n v="59818"/>
    <s v="N"/>
    <s v="NAICS-22 Non-Cogen"/>
    <s v="PV"/>
    <s v="SUN"/>
    <n v="38635"/>
    <n v="4340"/>
    <n v="2019"/>
    <x v="12"/>
    <s v="solar"/>
    <b v="1"/>
  </r>
  <r>
    <n v="59819"/>
    <s v="N"/>
    <s v="NAICS-22 Non-Cogen"/>
    <s v="PV"/>
    <s v="SUN"/>
    <n v="350490"/>
    <n v="39372"/>
    <n v="2019"/>
    <x v="12"/>
    <s v="solar"/>
    <b v="1"/>
  </r>
  <r>
    <n v="59820"/>
    <s v="N"/>
    <s v="NAICS-22 Non-Cogen"/>
    <s v="PV"/>
    <s v="SUN"/>
    <n v="34236"/>
    <n v="3846"/>
    <n v="2019"/>
    <x v="12"/>
    <s v="solar"/>
    <b v="1"/>
  </r>
  <r>
    <n v="59821"/>
    <s v="N"/>
    <s v="NAICS-22 Non-Cogen"/>
    <s v="PV"/>
    <s v="SUN"/>
    <n v="45168"/>
    <n v="5074"/>
    <n v="2019"/>
    <x v="12"/>
    <s v="solar"/>
    <b v="1"/>
  </r>
  <r>
    <n v="59822"/>
    <s v="N"/>
    <s v="NAICS-22 Non-Cogen"/>
    <s v="PV"/>
    <s v="SUN"/>
    <n v="25602"/>
    <n v="2876"/>
    <n v="2019"/>
    <x v="12"/>
    <s v="solar"/>
    <b v="1"/>
  </r>
  <r>
    <n v="59824"/>
    <s v="N"/>
    <s v="NAICS-22 Non-Cogen"/>
    <s v="PV"/>
    <s v="SUN"/>
    <n v="83538"/>
    <n v="9384"/>
    <n v="2019"/>
    <x v="12"/>
    <s v="solar"/>
    <b v="1"/>
  </r>
  <r>
    <n v="59825"/>
    <s v="N"/>
    <s v="NAICS-22 Non-Cogen"/>
    <s v="PV"/>
    <s v="SUN"/>
    <n v="88432"/>
    <n v="9934"/>
    <n v="2019"/>
    <x v="12"/>
    <s v="solar"/>
    <b v="1"/>
  </r>
  <r>
    <n v="59826"/>
    <s v="N"/>
    <s v="NAICS-22 Non-Cogen"/>
    <s v="PV"/>
    <s v="SUN"/>
    <n v="70922"/>
    <n v="7967"/>
    <n v="2019"/>
    <x v="12"/>
    <s v="solar"/>
    <b v="1"/>
  </r>
  <r>
    <n v="59827"/>
    <s v="N"/>
    <s v="NAICS-22 Non-Cogen"/>
    <s v="PV"/>
    <s v="SUN"/>
    <n v="1852701"/>
    <n v="208122"/>
    <n v="2019"/>
    <x v="12"/>
    <s v="solar"/>
    <b v="1"/>
  </r>
  <r>
    <n v="59828"/>
    <s v="N"/>
    <s v="NAICS-22 Non-Cogen"/>
    <s v="PV"/>
    <s v="SUN"/>
    <n v="80920"/>
    <n v="9090"/>
    <n v="2019"/>
    <x v="12"/>
    <s v="solar"/>
    <b v="1"/>
  </r>
  <r>
    <n v="59829"/>
    <s v="N"/>
    <s v="NAICS-22 Non-Cogen"/>
    <s v="PV"/>
    <s v="SUN"/>
    <n v="2092"/>
    <n v="235"/>
    <n v="2019"/>
    <x v="12"/>
    <s v="solar"/>
    <b v="1"/>
  </r>
  <r>
    <n v="59831"/>
    <s v="N"/>
    <s v="NAICS-22 Non-Cogen"/>
    <s v="PV"/>
    <s v="SUN"/>
    <n v="78114"/>
    <n v="8775"/>
    <n v="2019"/>
    <x v="12"/>
    <s v="solar"/>
    <b v="1"/>
  </r>
  <r>
    <n v="59832"/>
    <s v="N"/>
    <s v="NAICS-22 Non-Cogen"/>
    <s v="PV"/>
    <s v="SUN"/>
    <n v="78175"/>
    <n v="8782"/>
    <n v="2019"/>
    <x v="12"/>
    <s v="solar"/>
    <b v="1"/>
  </r>
  <r>
    <n v="59833"/>
    <s v="N"/>
    <s v="NAICS-22 Non-Cogen"/>
    <s v="PV"/>
    <s v="SUN"/>
    <n v="80660"/>
    <n v="9061"/>
    <n v="2019"/>
    <x v="12"/>
    <s v="solar"/>
    <b v="1"/>
  </r>
  <r>
    <n v="59835"/>
    <s v="N"/>
    <s v="NAICS-22 Non-Cogen"/>
    <s v="PV"/>
    <s v="SUN"/>
    <n v="26253"/>
    <n v="2949"/>
    <n v="2019"/>
    <x v="12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10"/>
    <s v="wind"/>
    <b v="1"/>
  </r>
  <r>
    <n v="59838"/>
    <s v="N"/>
    <s v="NAICS-22 Non-Cogen"/>
    <s v="WT"/>
    <s v="WND"/>
    <n v="1965454"/>
    <n v="220788"/>
    <n v="2019"/>
    <x v="10"/>
    <s v="wind"/>
    <b v="1"/>
  </r>
  <r>
    <n v="59839"/>
    <s v="N"/>
    <s v="NAICS-22 Non-Cogen"/>
    <s v="PV"/>
    <s v="SUN"/>
    <n v="26119"/>
    <n v="2934"/>
    <n v="2019"/>
    <x v="12"/>
    <s v="solar"/>
    <b v="1"/>
  </r>
  <r>
    <n v="59840"/>
    <s v="N"/>
    <s v="NAICS-22 Non-Cogen"/>
    <s v="PV"/>
    <s v="SUN"/>
    <n v="3637899"/>
    <n v="408661"/>
    <n v="2019"/>
    <x v="12"/>
    <s v="solar"/>
    <b v="1"/>
  </r>
  <r>
    <n v="59841"/>
    <s v="N"/>
    <s v="NAICS-22 Non-Cogen"/>
    <s v="PV"/>
    <s v="SUN"/>
    <n v="11502"/>
    <n v="1292"/>
    <n v="2019"/>
    <x v="12"/>
    <s v="solar"/>
    <b v="1"/>
  </r>
  <r>
    <n v="59842"/>
    <s v="N"/>
    <s v="NAICS-22 Non-Cogen"/>
    <s v="PV"/>
    <s v="SUN"/>
    <n v="53803"/>
    <n v="6044"/>
    <n v="2019"/>
    <x v="12"/>
    <s v="solar"/>
    <b v="1"/>
  </r>
  <r>
    <n v="59843"/>
    <s v="N"/>
    <s v="NAICS-22 Non-Cogen"/>
    <s v="PV"/>
    <s v="SUN"/>
    <n v="16745"/>
    <n v="1881"/>
    <n v="2019"/>
    <x v="12"/>
    <s v="solar"/>
    <b v="1"/>
  </r>
  <r>
    <n v="59844"/>
    <s v="N"/>
    <s v="Commercial NAICS Non-Cogen"/>
    <s v="PV"/>
    <s v="SUN"/>
    <n v="23608"/>
    <n v="2652"/>
    <n v="2019"/>
    <x v="12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9"/>
    <s v="biomass"/>
    <b v="1"/>
  </r>
  <r>
    <n v="59847"/>
    <s v="Y"/>
    <s v="NAICS-22 Cogen"/>
    <s v="IC"/>
    <s v="NG"/>
    <n v="5096"/>
    <n v="448"/>
    <n v="2019"/>
    <x v="5"/>
    <s v="natural gas"/>
    <b v="0"/>
  </r>
  <r>
    <n v="59848"/>
    <s v="N"/>
    <s v="NAICS-22 Non-Cogen"/>
    <s v="PV"/>
    <s v="SUN"/>
    <n v="36036"/>
    <n v="4048"/>
    <n v="2019"/>
    <x v="12"/>
    <s v="solar"/>
    <b v="1"/>
  </r>
  <r>
    <n v="59849"/>
    <s v="N"/>
    <s v="NAICS-22 Non-Cogen"/>
    <s v="PV"/>
    <s v="SUN"/>
    <n v="29581"/>
    <n v="3323"/>
    <n v="2019"/>
    <x v="12"/>
    <s v="solar"/>
    <b v="1"/>
  </r>
  <r>
    <n v="59850"/>
    <s v="N"/>
    <s v="NAICS-22 Non-Cogen"/>
    <s v="PV"/>
    <s v="SUN"/>
    <n v="11170"/>
    <n v="1255"/>
    <n v="2019"/>
    <x v="12"/>
    <s v="solar"/>
    <b v="1"/>
  </r>
  <r>
    <n v="59851"/>
    <s v="N"/>
    <s v="NAICS-22 Non-Cogen"/>
    <s v="PV"/>
    <s v="SUN"/>
    <n v="1194586"/>
    <n v="134193"/>
    <n v="2019"/>
    <x v="12"/>
    <s v="solar"/>
    <b v="1"/>
  </r>
  <r>
    <n v="59852"/>
    <s v="N"/>
    <s v="NAICS-22 Non-Cogen"/>
    <s v="PV"/>
    <s v="SUN"/>
    <n v="1584484"/>
    <n v="177992"/>
    <n v="2019"/>
    <x v="12"/>
    <s v="solar"/>
    <b v="1"/>
  </r>
  <r>
    <n v="59853"/>
    <s v="N"/>
    <s v="Electric Utility"/>
    <s v="PV"/>
    <s v="SUN"/>
    <n v="54543"/>
    <n v="6127"/>
    <n v="2019"/>
    <x v="12"/>
    <s v="solar"/>
    <b v="1"/>
  </r>
  <r>
    <n v="59854"/>
    <s v="N"/>
    <s v="Electric Utility"/>
    <s v="PV"/>
    <s v="SUN"/>
    <n v="71776"/>
    <n v="8063"/>
    <n v="2019"/>
    <x v="12"/>
    <s v="solar"/>
    <b v="1"/>
  </r>
  <r>
    <n v="59855"/>
    <s v="N"/>
    <s v="Electric Utility"/>
    <s v="PV"/>
    <s v="SUN"/>
    <n v="13522"/>
    <n v="1519"/>
    <n v="2019"/>
    <x v="12"/>
    <s v="solar"/>
    <b v="1"/>
  </r>
  <r>
    <n v="59856"/>
    <s v="N"/>
    <s v="NAICS-22 Non-Cogen"/>
    <s v="PV"/>
    <s v="SUN"/>
    <n v="65715"/>
    <n v="7382"/>
    <n v="2019"/>
    <x v="12"/>
    <s v="solar"/>
    <b v="1"/>
  </r>
  <r>
    <n v="59857"/>
    <s v="N"/>
    <s v="NAICS-22 Non-Cogen"/>
    <s v="PV"/>
    <s v="SUN"/>
    <n v="95973"/>
    <n v="10781"/>
    <n v="2019"/>
    <x v="12"/>
    <s v="solar"/>
    <b v="1"/>
  </r>
  <r>
    <n v="59858"/>
    <s v="N"/>
    <s v="NAICS-22 Non-Cogen"/>
    <s v="PV"/>
    <s v="SUN"/>
    <n v="15997"/>
    <n v="1797"/>
    <n v="2019"/>
    <x v="12"/>
    <s v="solar"/>
    <b v="1"/>
  </r>
  <r>
    <n v="59860"/>
    <s v="Y"/>
    <s v="Industrial NAICS Cogen"/>
    <s v="GT"/>
    <s v="NG"/>
    <n v="351403"/>
    <n v="84452"/>
    <n v="2019"/>
    <x v="5"/>
    <s v="natural gas"/>
    <b v="0"/>
  </r>
  <r>
    <n v="59861"/>
    <s v="N"/>
    <s v="Electric Utility"/>
    <s v="PV"/>
    <s v="SUN"/>
    <n v="33427"/>
    <n v="3755"/>
    <n v="2019"/>
    <x v="12"/>
    <s v="solar"/>
    <b v="1"/>
  </r>
  <r>
    <n v="59862"/>
    <s v="N"/>
    <s v="Electric Utility"/>
    <s v="PV"/>
    <s v="SUN"/>
    <n v="474397"/>
    <n v="53291"/>
    <n v="2019"/>
    <x v="12"/>
    <s v="solar"/>
    <b v="1"/>
  </r>
  <r>
    <n v="59863"/>
    <s v="N"/>
    <s v="Electric Utility"/>
    <s v="PV"/>
    <s v="SUN"/>
    <n v="503444"/>
    <n v="56554"/>
    <n v="2019"/>
    <x v="12"/>
    <s v="solar"/>
    <b v="1"/>
  </r>
  <r>
    <n v="59864"/>
    <s v="N"/>
    <s v="Electric Utility"/>
    <s v="PV"/>
    <s v="SUN"/>
    <n v="529045"/>
    <n v="59430"/>
    <n v="2019"/>
    <x v="12"/>
    <s v="solar"/>
    <b v="1"/>
  </r>
  <r>
    <n v="59865"/>
    <s v="N"/>
    <s v="Electric Utility"/>
    <s v="PV"/>
    <s v="SUN"/>
    <n v="483093"/>
    <n v="54268"/>
    <n v="2019"/>
    <x v="12"/>
    <s v="solar"/>
    <b v="1"/>
  </r>
  <r>
    <n v="59867"/>
    <s v="N"/>
    <s v="NAICS-22 Non-Cogen"/>
    <s v="PV"/>
    <s v="SUN"/>
    <n v="28291"/>
    <n v="3178"/>
    <n v="2019"/>
    <x v="12"/>
    <s v="solar"/>
    <b v="1"/>
  </r>
  <r>
    <n v="59868"/>
    <s v="N"/>
    <s v="NAICS-22 Non-Cogen"/>
    <s v="PV"/>
    <s v="SUN"/>
    <n v="511400"/>
    <n v="57448"/>
    <n v="2019"/>
    <x v="12"/>
    <s v="solar"/>
    <b v="1"/>
  </r>
  <r>
    <n v="59872"/>
    <s v="N"/>
    <s v="Commercial NAICS Non-Cogen"/>
    <s v="PV"/>
    <s v="SUN"/>
    <n v="263306"/>
    <n v="29578.23"/>
    <n v="2019"/>
    <x v="12"/>
    <s v="solar"/>
    <b v="0"/>
  </r>
  <r>
    <n v="59874"/>
    <s v="N"/>
    <s v="NAICS-22 Non-Cogen"/>
    <s v="PV"/>
    <s v="SUN"/>
    <n v="381291"/>
    <n v="42832"/>
    <n v="2019"/>
    <x v="12"/>
    <s v="solar"/>
    <b v="1"/>
  </r>
  <r>
    <n v="59875"/>
    <s v="N"/>
    <s v="NAICS-22 Non-Cogen"/>
    <s v="PV"/>
    <s v="SUN"/>
    <n v="860237"/>
    <n v="96634"/>
    <n v="2019"/>
    <x v="12"/>
    <s v="solar"/>
    <b v="1"/>
  </r>
  <r>
    <n v="59876"/>
    <s v="N"/>
    <s v="Electric Utility"/>
    <s v="PV"/>
    <s v="SUN"/>
    <n v="521710"/>
    <n v="58606"/>
    <n v="2019"/>
    <x v="12"/>
    <s v="solar"/>
    <b v="1"/>
  </r>
  <r>
    <n v="59877"/>
    <s v="Y"/>
    <s v="Commercial NAICS Cogen"/>
    <s v="FC"/>
    <s v="NG"/>
    <n v="2192"/>
    <n v="212.18700000000001"/>
    <n v="2019"/>
    <x v="8"/>
    <s v="natural gas"/>
    <b v="0"/>
  </r>
  <r>
    <n v="59877"/>
    <s v="Y"/>
    <s v="Commercial NAICS Cogen"/>
    <s v="FC"/>
    <s v="OBG"/>
    <n v="98075"/>
    <n v="9491.8130000000001"/>
    <n v="2019"/>
    <x v="9"/>
    <s v="biomass"/>
    <b v="0"/>
  </r>
  <r>
    <n v="59878"/>
    <s v="N"/>
    <s v="NAICS-22 Non-Cogen"/>
    <s v="PV"/>
    <s v="SUN"/>
    <n v="11047"/>
    <n v="1241"/>
    <n v="2019"/>
    <x v="12"/>
    <s v="solar"/>
    <b v="1"/>
  </r>
  <r>
    <n v="59879"/>
    <s v="N"/>
    <s v="NAICS-22 Non-Cogen"/>
    <s v="PV"/>
    <s v="SUN"/>
    <n v="2084563"/>
    <n v="234168"/>
    <n v="2019"/>
    <x v="12"/>
    <s v="solar"/>
    <b v="1"/>
  </r>
  <r>
    <n v="59880"/>
    <s v="N"/>
    <s v="NAICS-22 Non-Cogen"/>
    <s v="PV"/>
    <s v="SUN"/>
    <n v="14367"/>
    <n v="1614"/>
    <n v="2019"/>
    <x v="12"/>
    <s v="solar"/>
    <b v="1"/>
  </r>
  <r>
    <n v="59881"/>
    <s v="N"/>
    <s v="NAICS-22 Non-Cogen"/>
    <s v="PV"/>
    <s v="SUN"/>
    <n v="4657"/>
    <n v="523"/>
    <n v="2019"/>
    <x v="12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5"/>
    <s v="natural gas"/>
    <b v="1"/>
  </r>
  <r>
    <n v="59887"/>
    <s v="N"/>
    <s v="NAICS-22 Non-Cogen"/>
    <s v="PV"/>
    <s v="SUN"/>
    <n v="259761"/>
    <n v="29180"/>
    <n v="2019"/>
    <x v="12"/>
    <s v="solar"/>
    <b v="1"/>
  </r>
  <r>
    <n v="59888"/>
    <s v="N"/>
    <s v="NAICS-22 Non-Cogen"/>
    <s v="WT"/>
    <s v="WND"/>
    <n v="6384032"/>
    <n v="717146"/>
    <n v="2019"/>
    <x v="10"/>
    <s v="wind"/>
    <b v="1"/>
  </r>
  <r>
    <n v="59891"/>
    <s v="N"/>
    <s v="NAICS-22 Non-Cogen"/>
    <s v="PV"/>
    <s v="SUN"/>
    <n v="360175"/>
    <n v="40460"/>
    <n v="2019"/>
    <x v="12"/>
    <s v="solar"/>
    <b v="1"/>
  </r>
  <r>
    <n v="59894"/>
    <s v="N"/>
    <s v="NAICS-22 Non-Cogen"/>
    <s v="PV"/>
    <s v="SUN"/>
    <n v="596131"/>
    <n v="66966"/>
    <n v="2019"/>
    <x v="12"/>
    <s v="solar"/>
    <b v="1"/>
  </r>
  <r>
    <n v="59896"/>
    <s v="N"/>
    <s v="NAICS-22 Non-Cogen"/>
    <s v="PV"/>
    <s v="SUN"/>
    <n v="2049300"/>
    <n v="230207"/>
    <n v="2019"/>
    <x v="12"/>
    <s v="solar"/>
    <b v="1"/>
  </r>
  <r>
    <n v="59897"/>
    <s v="N"/>
    <s v="NAICS-22 Non-Cogen"/>
    <s v="PV"/>
    <s v="SUN"/>
    <n v="2634369"/>
    <n v="295930"/>
    <n v="2019"/>
    <x v="12"/>
    <s v="solar"/>
    <b v="1"/>
  </r>
  <r>
    <n v="59898"/>
    <s v="N"/>
    <s v="NAICS-22 Non-Cogen"/>
    <s v="PV"/>
    <s v="SUN"/>
    <n v="52486"/>
    <n v="5896"/>
    <n v="2019"/>
    <x v="12"/>
    <s v="solar"/>
    <b v="1"/>
  </r>
  <r>
    <n v="59899"/>
    <s v="N"/>
    <s v="NAICS-22 Non-Cogen"/>
    <s v="PV"/>
    <s v="SUN"/>
    <n v="95608"/>
    <n v="10740"/>
    <n v="2019"/>
    <x v="12"/>
    <s v="solar"/>
    <b v="1"/>
  </r>
  <r>
    <n v="59900"/>
    <s v="N"/>
    <s v="NAICS-22 Non-Cogen"/>
    <s v="PV"/>
    <s v="SUN"/>
    <n v="442920"/>
    <n v="49755"/>
    <n v="2019"/>
    <x v="12"/>
    <s v="solar"/>
    <b v="1"/>
  </r>
  <r>
    <n v="59903"/>
    <s v="N"/>
    <s v="NAICS-22 Non-Cogen"/>
    <s v="WT"/>
    <s v="WND"/>
    <n v="3421992"/>
    <n v="384407"/>
    <n v="2019"/>
    <x v="10"/>
    <s v="wind"/>
    <b v="1"/>
  </r>
  <r>
    <n v="59904"/>
    <s v="N"/>
    <s v="Electric Utility"/>
    <s v="PV"/>
    <s v="SUN"/>
    <n v="0"/>
    <n v="0"/>
    <n v="2019"/>
    <x v="12"/>
    <s v="solar"/>
    <b v="1"/>
  </r>
  <r>
    <n v="59905"/>
    <s v="N"/>
    <s v="Electric Utility"/>
    <s v="PV"/>
    <s v="SUN"/>
    <n v="13968"/>
    <n v="1569"/>
    <n v="2019"/>
    <x v="12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2"/>
    <s v="solar"/>
    <b v="1"/>
  </r>
  <r>
    <n v="59910"/>
    <s v="N"/>
    <s v="NAICS-22 Non-Cogen"/>
    <s v="PV"/>
    <s v="SUN"/>
    <n v="137901"/>
    <n v="15491"/>
    <n v="2019"/>
    <x v="12"/>
    <s v="solar"/>
    <b v="1"/>
  </r>
  <r>
    <n v="59911"/>
    <s v="N"/>
    <s v="Electric Utility"/>
    <s v="PV"/>
    <s v="SUN"/>
    <n v="15134"/>
    <n v="1700"/>
    <n v="2019"/>
    <x v="12"/>
    <s v="solar"/>
    <b v="1"/>
  </r>
  <r>
    <n v="59912"/>
    <s v="N"/>
    <s v="NAICS-22 Non-Cogen"/>
    <s v="PV"/>
    <s v="SUN"/>
    <n v="82156"/>
    <n v="9229"/>
    <n v="2019"/>
    <x v="12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2"/>
    <s v="solar"/>
    <b v="1"/>
  </r>
  <r>
    <n v="59915"/>
    <s v="N"/>
    <s v="NAICS-22 Non-Cogen"/>
    <s v="PV"/>
    <s v="SUN"/>
    <n v="414744"/>
    <n v="46590"/>
    <n v="2019"/>
    <x v="12"/>
    <s v="solar"/>
    <b v="1"/>
  </r>
  <r>
    <n v="59916"/>
    <s v="N"/>
    <s v="NAICS-22 Non-Cogen"/>
    <s v="PV"/>
    <s v="SUN"/>
    <n v="15301"/>
    <n v="1719"/>
    <n v="2019"/>
    <x v="12"/>
    <s v="solar"/>
    <b v="1"/>
  </r>
  <r>
    <n v="59917"/>
    <s v="N"/>
    <s v="NAICS-22 Non-Cogen"/>
    <s v="PV"/>
    <s v="SUN"/>
    <n v="86944"/>
    <n v="9767"/>
    <n v="2019"/>
    <x v="12"/>
    <s v="solar"/>
    <b v="1"/>
  </r>
  <r>
    <n v="59919"/>
    <s v="N"/>
    <s v="Electric Utility"/>
    <s v="PV"/>
    <s v="SUN"/>
    <n v="351130"/>
    <n v="39444"/>
    <n v="2019"/>
    <x v="12"/>
    <s v="solar"/>
    <b v="1"/>
  </r>
  <r>
    <n v="59921"/>
    <s v="N"/>
    <s v="NAICS-22 Non-Cogen"/>
    <s v="PV"/>
    <s v="SUN"/>
    <n v="86518"/>
    <n v="9719"/>
    <n v="2019"/>
    <x v="12"/>
    <s v="solar"/>
    <b v="1"/>
  </r>
  <r>
    <n v="59922"/>
    <s v="N"/>
    <s v="Commercial NAICS Non-Cogen"/>
    <s v="PV"/>
    <s v="SUN"/>
    <n v="4051"/>
    <n v="455"/>
    <n v="2019"/>
    <x v="12"/>
    <s v="solar"/>
    <b v="0"/>
  </r>
  <r>
    <n v="59926"/>
    <s v="N"/>
    <s v="Electric Utility"/>
    <s v="GT"/>
    <s v="NG"/>
    <n v="3491904"/>
    <n v="311965"/>
    <n v="2019"/>
    <x v="5"/>
    <s v="natural gas"/>
    <b v="1"/>
  </r>
  <r>
    <n v="59927"/>
    <s v="N"/>
    <s v="NAICS-22 Non-Cogen"/>
    <s v="PV"/>
    <s v="SUN"/>
    <n v="67815"/>
    <n v="7618"/>
    <n v="2019"/>
    <x v="12"/>
    <s v="solar"/>
    <b v="1"/>
  </r>
  <r>
    <n v="59928"/>
    <s v="N"/>
    <s v="NAICS-22 Non-Cogen"/>
    <s v="PV"/>
    <s v="SUN"/>
    <n v="78660"/>
    <n v="8836"/>
    <n v="2019"/>
    <x v="12"/>
    <s v="solar"/>
    <b v="1"/>
  </r>
  <r>
    <n v="59929"/>
    <s v="N"/>
    <s v="NAICS-22 Non-Cogen"/>
    <s v="PV"/>
    <s v="SUN"/>
    <n v="75917"/>
    <n v="8528"/>
    <n v="2019"/>
    <x v="12"/>
    <s v="solar"/>
    <b v="1"/>
  </r>
  <r>
    <n v="59930"/>
    <s v="N"/>
    <s v="NAICS-22 Non-Cogen"/>
    <s v="PV"/>
    <s v="SUN"/>
    <n v="79673"/>
    <n v="8950"/>
    <n v="2019"/>
    <x v="12"/>
    <s v="solar"/>
    <b v="1"/>
  </r>
  <r>
    <n v="59931"/>
    <s v="Y"/>
    <s v="NAICS-22 Cogen"/>
    <s v="IC"/>
    <s v="OBG"/>
    <n v="24765"/>
    <n v="6460"/>
    <n v="2019"/>
    <x v="9"/>
    <s v="biomass"/>
    <b v="0"/>
  </r>
  <r>
    <n v="59932"/>
    <s v="N"/>
    <s v="NAICS-22 Non-Cogen"/>
    <s v="PV"/>
    <s v="SUN"/>
    <n v="58681"/>
    <n v="6592"/>
    <n v="2019"/>
    <x v="12"/>
    <s v="solar"/>
    <b v="1"/>
  </r>
  <r>
    <n v="59934"/>
    <s v="N"/>
    <s v="NAICS-22 Non-Cogen"/>
    <s v="PV"/>
    <s v="SUN"/>
    <n v="53760"/>
    <n v="6039"/>
    <n v="2019"/>
    <x v="12"/>
    <s v="solar"/>
    <b v="1"/>
  </r>
  <r>
    <n v="59936"/>
    <s v="N"/>
    <s v="NAICS-22 Non-Cogen"/>
    <s v="PV"/>
    <s v="SUN"/>
    <n v="82291"/>
    <n v="9244"/>
    <n v="2019"/>
    <x v="12"/>
    <s v="solar"/>
    <b v="1"/>
  </r>
  <r>
    <n v="59937"/>
    <s v="N"/>
    <s v="NAICS-22 Non-Cogen"/>
    <s v="PV"/>
    <s v="SUN"/>
    <n v="87070"/>
    <n v="9781"/>
    <n v="2019"/>
    <x v="12"/>
    <s v="solar"/>
    <b v="1"/>
  </r>
  <r>
    <n v="59938"/>
    <s v="N"/>
    <s v="NAICS-22 Non-Cogen"/>
    <s v="IC"/>
    <s v="NG"/>
    <n v="271369"/>
    <n v="26500"/>
    <n v="2019"/>
    <x v="5"/>
    <s v="natural gas"/>
    <b v="1"/>
  </r>
  <r>
    <n v="59939"/>
    <s v="N"/>
    <s v="NAICS-22 Non-Cogen"/>
    <s v="PV"/>
    <s v="SUN"/>
    <n v="4391936"/>
    <n v="493365"/>
    <n v="2019"/>
    <x v="12"/>
    <s v="solar"/>
    <b v="1"/>
  </r>
  <r>
    <n v="59940"/>
    <s v="N"/>
    <s v="NAICS-22 Non-Cogen"/>
    <s v="PV"/>
    <s v="SUN"/>
    <n v="4849160"/>
    <n v="544727"/>
    <n v="2019"/>
    <x v="12"/>
    <s v="solar"/>
    <b v="1"/>
  </r>
  <r>
    <n v="59941"/>
    <s v="N"/>
    <s v="NAICS-22 Non-Cogen"/>
    <s v="PV"/>
    <s v="SUN"/>
    <n v="1853608"/>
    <n v="208224"/>
    <n v="2019"/>
    <x v="12"/>
    <s v="solar"/>
    <b v="1"/>
  </r>
  <r>
    <n v="59942"/>
    <s v="N"/>
    <s v="NAICS-22 Non-Cogen"/>
    <s v="PV"/>
    <s v="SUN"/>
    <n v="26084"/>
    <n v="2930"/>
    <n v="2019"/>
    <x v="12"/>
    <s v="solar"/>
    <b v="1"/>
  </r>
  <r>
    <n v="59943"/>
    <s v="N"/>
    <s v="NAICS-22 Non-Cogen"/>
    <s v="WT"/>
    <s v="WND"/>
    <n v="6393560"/>
    <n v="718216"/>
    <n v="2019"/>
    <x v="10"/>
    <s v="wind"/>
    <b v="1"/>
  </r>
  <r>
    <n v="59944"/>
    <s v="N"/>
    <s v="NAICS-22 Non-Cogen"/>
    <s v="PV"/>
    <s v="SUN"/>
    <n v="1394062"/>
    <n v="156601"/>
    <n v="2019"/>
    <x v="12"/>
    <s v="solar"/>
    <b v="1"/>
  </r>
  <r>
    <n v="59945"/>
    <s v="N"/>
    <s v="NAICS-22 Non-Cogen"/>
    <s v="PV"/>
    <s v="SUN"/>
    <n v="1116667"/>
    <n v="125440"/>
    <n v="2019"/>
    <x v="12"/>
    <s v="solar"/>
    <b v="1"/>
  </r>
  <r>
    <n v="59946"/>
    <s v="N"/>
    <s v="NAICS-22 Non-Cogen"/>
    <s v="PV"/>
    <s v="SUN"/>
    <n v="1816676"/>
    <n v="204075"/>
    <n v="2019"/>
    <x v="12"/>
    <s v="solar"/>
    <b v="1"/>
  </r>
  <r>
    <n v="59947"/>
    <s v="N"/>
    <s v="NAICS-22 Non-Cogen"/>
    <s v="PV"/>
    <s v="SUN"/>
    <n v="231623"/>
    <n v="26019"/>
    <n v="2019"/>
    <x v="12"/>
    <s v="solar"/>
    <b v="1"/>
  </r>
  <r>
    <n v="59948"/>
    <s v="N"/>
    <s v="NAICS-22 Non-Cogen"/>
    <s v="PV"/>
    <s v="SUN"/>
    <n v="29403"/>
    <n v="3303"/>
    <n v="2019"/>
    <x v="12"/>
    <s v="solar"/>
    <b v="1"/>
  </r>
  <r>
    <n v="59949"/>
    <s v="N"/>
    <s v="NAICS-22 Non-Cogen"/>
    <s v="BA"/>
    <s v="MWH"/>
    <n v="0"/>
    <n v="1054"/>
    <n v="2019"/>
    <x v="8"/>
    <s v="other"/>
    <b v="1"/>
  </r>
  <r>
    <n v="59950"/>
    <s v="N"/>
    <s v="NAICS-22 Non-Cogen"/>
    <s v="PV"/>
    <s v="SUN"/>
    <n v="36436"/>
    <n v="4093"/>
    <n v="2019"/>
    <x v="12"/>
    <s v="solar"/>
    <b v="1"/>
  </r>
  <r>
    <n v="59951"/>
    <s v="N"/>
    <s v="NAICS-22 Non-Cogen"/>
    <s v="PV"/>
    <s v="SUN"/>
    <n v="2475"/>
    <n v="278"/>
    <n v="2019"/>
    <x v="12"/>
    <s v="solar"/>
    <b v="1"/>
  </r>
  <r>
    <n v="59952"/>
    <s v="N"/>
    <s v="NAICS-22 Non-Cogen"/>
    <s v="IC"/>
    <s v="LFG"/>
    <n v="652656"/>
    <n v="63061"/>
    <n v="2019"/>
    <x v="9"/>
    <s v="biomass"/>
    <b v="1"/>
  </r>
  <r>
    <n v="59953"/>
    <s v="N"/>
    <s v="NAICS-22 Non-Cogen"/>
    <s v="WT"/>
    <s v="WND"/>
    <n v="53768"/>
    <n v="6040"/>
    <n v="2019"/>
    <x v="10"/>
    <s v="wind"/>
    <b v="1"/>
  </r>
  <r>
    <n v="59954"/>
    <s v="N"/>
    <s v="Electric Utility"/>
    <s v="PV"/>
    <s v="SUN"/>
    <n v="57988"/>
    <n v="6514"/>
    <n v="2019"/>
    <x v="12"/>
    <s v="solar"/>
    <b v="1"/>
  </r>
  <r>
    <n v="59955"/>
    <s v="N"/>
    <s v="NAICS-22 Non-Cogen"/>
    <s v="PV"/>
    <s v="SUN"/>
    <n v="28858"/>
    <n v="3242"/>
    <n v="2019"/>
    <x v="12"/>
    <s v="solar"/>
    <b v="1"/>
  </r>
  <r>
    <n v="59956"/>
    <s v="N"/>
    <s v="NAICS-22 Non-Cogen"/>
    <s v="PV"/>
    <s v="SUN"/>
    <n v="25700"/>
    <n v="2887"/>
    <n v="2019"/>
    <x v="12"/>
    <s v="solar"/>
    <b v="1"/>
  </r>
  <r>
    <n v="59957"/>
    <s v="N"/>
    <s v="NAICS-22 Non-Cogen"/>
    <s v="BA"/>
    <s v="MWH"/>
    <n v="0"/>
    <n v="-3564"/>
    <n v="2019"/>
    <x v="8"/>
    <s v="other"/>
    <b v="1"/>
  </r>
  <r>
    <n v="59958"/>
    <s v="N"/>
    <s v="NAICS-22 Non-Cogen"/>
    <s v="PV"/>
    <s v="SUN"/>
    <n v="54320"/>
    <n v="6102"/>
    <n v="2019"/>
    <x v="12"/>
    <s v="solar"/>
    <b v="1"/>
  </r>
  <r>
    <n v="59959"/>
    <s v="N"/>
    <s v="NAICS-22 Non-Cogen"/>
    <s v="BA"/>
    <s v="MWH"/>
    <n v="0"/>
    <n v="-2252"/>
    <n v="2019"/>
    <x v="8"/>
    <s v="other"/>
    <b v="1"/>
  </r>
  <r>
    <n v="59960"/>
    <s v="N"/>
    <s v="NAICS-22 Non-Cogen"/>
    <s v="BA"/>
    <s v="MWH"/>
    <n v="0"/>
    <n v="-1709"/>
    <n v="2019"/>
    <x v="8"/>
    <s v="other"/>
    <b v="1"/>
  </r>
  <r>
    <n v="59961"/>
    <s v="N"/>
    <s v="NAICS-22 Non-Cogen"/>
    <s v="PV"/>
    <s v="SUN"/>
    <n v="489200"/>
    <n v="54954"/>
    <n v="2019"/>
    <x v="12"/>
    <s v="solar"/>
    <b v="1"/>
  </r>
  <r>
    <n v="59962"/>
    <s v="N"/>
    <s v="NAICS-22 Non-Cogen"/>
    <s v="PV"/>
    <s v="SUN"/>
    <n v="346092"/>
    <n v="38878"/>
    <n v="2019"/>
    <x v="12"/>
    <s v="solar"/>
    <b v="1"/>
  </r>
  <r>
    <n v="59963"/>
    <s v="N"/>
    <s v="NAICS-22 Non-Cogen"/>
    <s v="PV"/>
    <s v="SUN"/>
    <n v="341230"/>
    <n v="38332"/>
    <n v="2019"/>
    <x v="12"/>
    <s v="solar"/>
    <b v="1"/>
  </r>
  <r>
    <n v="59964"/>
    <s v="N"/>
    <s v="NAICS-22 Non-Cogen"/>
    <s v="PV"/>
    <s v="SUN"/>
    <n v="985709"/>
    <n v="110729"/>
    <n v="2019"/>
    <x v="12"/>
    <s v="solar"/>
    <b v="1"/>
  </r>
  <r>
    <n v="59965"/>
    <s v="N"/>
    <s v="NAICS-22 Non-Cogen"/>
    <s v="WT"/>
    <s v="WND"/>
    <n v="1470620"/>
    <n v="165201"/>
    <n v="2019"/>
    <x v="10"/>
    <s v="wind"/>
    <b v="1"/>
  </r>
  <r>
    <n v="59966"/>
    <s v="N"/>
    <s v="Electric Utility"/>
    <s v="PV"/>
    <s v="SUN"/>
    <n v="193546"/>
    <n v="21742"/>
    <n v="2019"/>
    <x v="12"/>
    <s v="solar"/>
    <b v="1"/>
  </r>
  <r>
    <n v="59968"/>
    <s v="N"/>
    <s v="NAICS-22 Non-Cogen"/>
    <s v="WT"/>
    <s v="WND"/>
    <n v="4656983"/>
    <n v="523139"/>
    <n v="2019"/>
    <x v="10"/>
    <s v="wind"/>
    <b v="1"/>
  </r>
  <r>
    <n v="59972"/>
    <s v="N"/>
    <s v="NAICS-22 Non-Cogen"/>
    <s v="WT"/>
    <s v="WND"/>
    <n v="6710052"/>
    <n v="753769"/>
    <n v="2019"/>
    <x v="10"/>
    <s v="wind"/>
    <b v="1"/>
  </r>
  <r>
    <n v="59973"/>
    <s v="N"/>
    <s v="Electric Utility"/>
    <s v="PV"/>
    <s v="SUN"/>
    <n v="59922"/>
    <n v="6731"/>
    <n v="2019"/>
    <x v="12"/>
    <s v="solar"/>
    <b v="1"/>
  </r>
  <r>
    <n v="59974"/>
    <s v="N"/>
    <s v="NAICS-22 Non-Cogen"/>
    <s v="WT"/>
    <s v="WND"/>
    <n v="6759368"/>
    <n v="759309"/>
    <n v="2019"/>
    <x v="10"/>
    <s v="wind"/>
    <b v="1"/>
  </r>
  <r>
    <n v="59975"/>
    <s v="N"/>
    <s v="NAICS-22 Non-Cogen"/>
    <s v="WT"/>
    <s v="WND"/>
    <n v="5436103"/>
    <n v="610661"/>
    <n v="2019"/>
    <x v="10"/>
    <s v="wind"/>
    <b v="1"/>
  </r>
  <r>
    <n v="59976"/>
    <s v="N"/>
    <s v="NAICS-22 Non-Cogen"/>
    <s v="PV"/>
    <s v="SUN"/>
    <n v="2515769"/>
    <n v="282607"/>
    <n v="2019"/>
    <x v="12"/>
    <s v="solar"/>
    <b v="1"/>
  </r>
  <r>
    <n v="59977"/>
    <s v="N"/>
    <s v="NAICS-22 Non-Cogen"/>
    <s v="PV"/>
    <s v="SUN"/>
    <n v="1916467"/>
    <n v="215285"/>
    <n v="2019"/>
    <x v="12"/>
    <s v="solar"/>
    <b v="1"/>
  </r>
  <r>
    <n v="59978"/>
    <s v="N"/>
    <s v="NAICS-22 Non-Cogen"/>
    <s v="PV"/>
    <s v="SUN"/>
    <n v="31513"/>
    <n v="3540"/>
    <n v="2019"/>
    <x v="12"/>
    <s v="solar"/>
    <b v="1"/>
  </r>
  <r>
    <n v="59979"/>
    <s v="N"/>
    <s v="NAICS-22 Non-Cogen"/>
    <s v="PV"/>
    <s v="SUN"/>
    <n v="341508"/>
    <n v="38363"/>
    <n v="2019"/>
    <x v="12"/>
    <s v="solar"/>
    <b v="1"/>
  </r>
  <r>
    <n v="59981"/>
    <s v="N"/>
    <s v="Electric Utility"/>
    <s v="PV"/>
    <s v="SUN"/>
    <n v="14501"/>
    <n v="1629"/>
    <n v="2019"/>
    <x v="12"/>
    <s v="solar"/>
    <b v="1"/>
  </r>
  <r>
    <n v="59982"/>
    <s v="N"/>
    <s v="Electric Utility"/>
    <s v="PV"/>
    <s v="SUN"/>
    <n v="15419"/>
    <n v="1732"/>
    <n v="2019"/>
    <x v="12"/>
    <s v="solar"/>
    <b v="1"/>
  </r>
  <r>
    <n v="59983"/>
    <s v="N"/>
    <s v="Electric Utility"/>
    <s v="PV"/>
    <s v="SUN"/>
    <n v="16932"/>
    <n v="1902"/>
    <n v="2019"/>
    <x v="12"/>
    <s v="solar"/>
    <b v="1"/>
  </r>
  <r>
    <n v="59984"/>
    <s v="N"/>
    <s v="Electric Utility"/>
    <s v="PV"/>
    <s v="SUN"/>
    <n v="16353"/>
    <n v="1837"/>
    <n v="2019"/>
    <x v="12"/>
    <s v="solar"/>
    <b v="1"/>
  </r>
  <r>
    <n v="59985"/>
    <s v="N"/>
    <s v="Electric Utility"/>
    <s v="PV"/>
    <s v="SUN"/>
    <n v="15366"/>
    <n v="1726"/>
    <n v="2019"/>
    <x v="12"/>
    <s v="solar"/>
    <b v="1"/>
  </r>
  <r>
    <n v="59986"/>
    <s v="N"/>
    <s v="Electric Utility"/>
    <s v="PV"/>
    <s v="SUN"/>
    <n v="16174"/>
    <n v="1817"/>
    <n v="2019"/>
    <x v="12"/>
    <s v="solar"/>
    <b v="1"/>
  </r>
  <r>
    <n v="59987"/>
    <s v="N"/>
    <s v="Electric Utility"/>
    <s v="PV"/>
    <s v="SUN"/>
    <n v="14733"/>
    <n v="1655"/>
    <n v="2019"/>
    <x v="12"/>
    <s v="solar"/>
    <b v="1"/>
  </r>
  <r>
    <n v="59988"/>
    <s v="N"/>
    <s v="Electric Utility"/>
    <s v="PV"/>
    <s v="SUN"/>
    <n v="16808"/>
    <n v="1888"/>
    <n v="2019"/>
    <x v="12"/>
    <s v="solar"/>
    <b v="1"/>
  </r>
  <r>
    <n v="59989"/>
    <s v="N"/>
    <s v="Electric Utility"/>
    <s v="PV"/>
    <s v="SUN"/>
    <n v="16443"/>
    <n v="1847"/>
    <n v="2019"/>
    <x v="12"/>
    <s v="solar"/>
    <b v="1"/>
  </r>
  <r>
    <n v="59990"/>
    <s v="N"/>
    <s v="Electric Utility"/>
    <s v="PV"/>
    <s v="SUN"/>
    <n v="16815"/>
    <n v="1889"/>
    <n v="2019"/>
    <x v="12"/>
    <s v="solar"/>
    <b v="1"/>
  </r>
  <r>
    <n v="59993"/>
    <s v="N"/>
    <s v="Electric Utility"/>
    <s v="BA"/>
    <s v="MWH"/>
    <n v="0"/>
    <n v="-1537"/>
    <n v="2019"/>
    <x v="8"/>
    <s v="other"/>
    <b v="1"/>
  </r>
  <r>
    <n v="59993"/>
    <s v="N"/>
    <s v="Electric Utility"/>
    <s v="PV"/>
    <s v="SUN"/>
    <n v="1433757"/>
    <n v="161060"/>
    <n v="2019"/>
    <x v="12"/>
    <s v="solar"/>
    <b v="1"/>
  </r>
  <r>
    <n v="59994"/>
    <s v="N"/>
    <s v="NAICS-22 Non-Cogen"/>
    <s v="PV"/>
    <s v="SUN"/>
    <n v="3426824"/>
    <n v="384950"/>
    <n v="2019"/>
    <x v="12"/>
    <s v="solar"/>
    <b v="1"/>
  </r>
  <r>
    <n v="59995"/>
    <s v="N"/>
    <s v="Electric Utility"/>
    <s v="BA"/>
    <s v="MWH"/>
    <n v="0"/>
    <n v="-379"/>
    <n v="2019"/>
    <x v="8"/>
    <s v="other"/>
    <b v="1"/>
  </r>
  <r>
    <n v="59999"/>
    <s v="N"/>
    <s v="NAICS-22 Non-Cogen"/>
    <s v="PV"/>
    <s v="SUN"/>
    <n v="46299"/>
    <n v="5201"/>
    <n v="2019"/>
    <x v="12"/>
    <s v="solar"/>
    <b v="1"/>
  </r>
  <r>
    <n v="60000"/>
    <s v="N"/>
    <s v="NAICS-22 Non-Cogen"/>
    <s v="PV"/>
    <s v="SUN"/>
    <n v="218874"/>
    <n v="24587"/>
    <n v="2019"/>
    <x v="12"/>
    <s v="solar"/>
    <b v="1"/>
  </r>
  <r>
    <n v="60001"/>
    <s v="N"/>
    <s v="NAICS-22 Non-Cogen"/>
    <s v="PV"/>
    <s v="SUN"/>
    <n v="376493"/>
    <n v="42293"/>
    <n v="2019"/>
    <x v="12"/>
    <s v="solar"/>
    <b v="1"/>
  </r>
  <r>
    <n v="60004"/>
    <s v="N"/>
    <s v="NAICS-22 Non-Cogen"/>
    <s v="PV"/>
    <s v="SUN"/>
    <n v="22567"/>
    <n v="2535"/>
    <n v="2019"/>
    <x v="12"/>
    <s v="solar"/>
    <b v="1"/>
  </r>
  <r>
    <n v="60005"/>
    <s v="N"/>
    <s v="Electric Utility"/>
    <s v="PV"/>
    <s v="SUN"/>
    <n v="18436"/>
    <n v="2071"/>
    <n v="2019"/>
    <x v="12"/>
    <s v="solar"/>
    <b v="1"/>
  </r>
  <r>
    <n v="60006"/>
    <s v="N"/>
    <s v="Electric Utility"/>
    <s v="PV"/>
    <s v="SUN"/>
    <n v="9435"/>
    <n v="1060"/>
    <n v="2019"/>
    <x v="12"/>
    <s v="solar"/>
    <b v="1"/>
  </r>
  <r>
    <n v="60007"/>
    <s v="N"/>
    <s v="NAICS-22 Non-Cogen"/>
    <s v="PV"/>
    <s v="SUN"/>
    <n v="320055"/>
    <n v="35953"/>
    <n v="2019"/>
    <x v="12"/>
    <s v="solar"/>
    <b v="1"/>
  </r>
  <r>
    <n v="60009"/>
    <s v="N"/>
    <s v="NAICS-22 Non-Cogen"/>
    <s v="PV"/>
    <s v="SUN"/>
    <n v="413426"/>
    <n v="46442"/>
    <n v="2019"/>
    <x v="12"/>
    <s v="solar"/>
    <b v="1"/>
  </r>
  <r>
    <n v="60010"/>
    <s v="N"/>
    <s v="NAICS-22 Non-Cogen"/>
    <s v="PV"/>
    <s v="SUN"/>
    <n v="431197"/>
    <n v="48438"/>
    <n v="2019"/>
    <x v="12"/>
    <s v="solar"/>
    <b v="1"/>
  </r>
  <r>
    <n v="60011"/>
    <s v="N"/>
    <s v="NAICS-22 Non-Cogen"/>
    <s v="PV"/>
    <s v="SUN"/>
    <n v="389812"/>
    <n v="43789"/>
    <n v="2019"/>
    <x v="12"/>
    <s v="solar"/>
    <b v="1"/>
  </r>
  <r>
    <n v="60012"/>
    <s v="N"/>
    <s v="NAICS-22 Non-Cogen"/>
    <s v="PV"/>
    <s v="SUN"/>
    <n v="392383"/>
    <n v="44078"/>
    <n v="2019"/>
    <x v="12"/>
    <s v="solar"/>
    <b v="1"/>
  </r>
  <r>
    <n v="60013"/>
    <s v="N"/>
    <s v="NAICS-22 Non-Cogen"/>
    <s v="WT"/>
    <s v="WND"/>
    <n v="5167665"/>
    <n v="580506"/>
    <n v="2019"/>
    <x v="10"/>
    <s v="wind"/>
    <b v="1"/>
  </r>
  <r>
    <n v="60014"/>
    <s v="N"/>
    <s v="Electric Utility"/>
    <s v="PV"/>
    <s v="SUN"/>
    <n v="1462597"/>
    <n v="164300"/>
    <n v="2019"/>
    <x v="12"/>
    <s v="solar"/>
    <b v="1"/>
  </r>
  <r>
    <n v="60015"/>
    <s v="N"/>
    <s v="Industrial NAICS Non-Cogen"/>
    <s v="WT"/>
    <s v="WND"/>
    <n v="69997"/>
    <n v="7863"/>
    <n v="2019"/>
    <x v="10"/>
    <s v="wind"/>
    <b v="0"/>
  </r>
  <r>
    <n v="60016"/>
    <s v="N"/>
    <s v="Electric Utility"/>
    <s v="BA"/>
    <s v="MWH"/>
    <n v="0"/>
    <n v="-65"/>
    <n v="2019"/>
    <x v="8"/>
    <s v="other"/>
    <b v="1"/>
  </r>
  <r>
    <n v="60017"/>
    <s v="N"/>
    <s v="Electric Utility"/>
    <s v="PV"/>
    <s v="SUN"/>
    <n v="12285"/>
    <n v="1380"/>
    <n v="2019"/>
    <x v="12"/>
    <s v="solar"/>
    <b v="1"/>
  </r>
  <r>
    <n v="60018"/>
    <s v="N"/>
    <s v="Electric Utility"/>
    <s v="PV"/>
    <s v="SUN"/>
    <n v="7229"/>
    <n v="812"/>
    <n v="2019"/>
    <x v="12"/>
    <s v="solar"/>
    <b v="1"/>
  </r>
  <r>
    <n v="60019"/>
    <s v="N"/>
    <s v="Electric Utility"/>
    <s v="PV"/>
    <s v="SUN"/>
    <n v="19958"/>
    <n v="2242"/>
    <n v="2019"/>
    <x v="12"/>
    <s v="solar"/>
    <b v="1"/>
  </r>
  <r>
    <n v="60021"/>
    <s v="N"/>
    <s v="Electric Utility"/>
    <s v="BA"/>
    <s v="MWH"/>
    <n v="0"/>
    <n v="-49"/>
    <n v="2019"/>
    <x v="8"/>
    <s v="other"/>
    <b v="1"/>
  </r>
  <r>
    <n v="60022"/>
    <s v="N"/>
    <s v="NAICS-22 Non-Cogen"/>
    <s v="PV"/>
    <s v="SUN"/>
    <n v="32359"/>
    <n v="3635"/>
    <n v="2019"/>
    <x v="12"/>
    <s v="solar"/>
    <b v="1"/>
  </r>
  <r>
    <n v="60023"/>
    <s v="N"/>
    <s v="NAICS-22 Non-Cogen"/>
    <s v="PV"/>
    <s v="SUN"/>
    <n v="274920"/>
    <n v="30883"/>
    <n v="2019"/>
    <x v="12"/>
    <s v="solar"/>
    <b v="1"/>
  </r>
  <r>
    <n v="60024"/>
    <s v="N"/>
    <s v="NAICS-22 Non-Cogen"/>
    <s v="PV"/>
    <s v="SUN"/>
    <n v="145583"/>
    <n v="16354"/>
    <n v="2019"/>
    <x v="12"/>
    <s v="solar"/>
    <b v="1"/>
  </r>
  <r>
    <n v="60025"/>
    <s v="Y"/>
    <s v="NAICS-22 Cogen"/>
    <s v="GT"/>
    <s v="NG"/>
    <n v="1785055"/>
    <n v="180604"/>
    <n v="2019"/>
    <x v="5"/>
    <s v="natural gas"/>
    <b v="0"/>
  </r>
  <r>
    <n v="60026"/>
    <s v="N"/>
    <s v="NAICS-22 Non-Cogen"/>
    <s v="PV"/>
    <s v="SUN"/>
    <n v="69098"/>
    <n v="7762"/>
    <n v="2019"/>
    <x v="12"/>
    <s v="solar"/>
    <b v="1"/>
  </r>
  <r>
    <n v="60027"/>
    <s v="N"/>
    <s v="NAICS-22 Non-Cogen"/>
    <s v="PV"/>
    <s v="SUN"/>
    <n v="376874"/>
    <n v="42336"/>
    <n v="2019"/>
    <x v="12"/>
    <s v="solar"/>
    <b v="1"/>
  </r>
  <r>
    <n v="60029"/>
    <s v="N"/>
    <s v="NAICS-22 Non-Cogen"/>
    <s v="PV"/>
    <s v="SUN"/>
    <n v="13701"/>
    <n v="1539"/>
    <n v="2019"/>
    <x v="12"/>
    <s v="solar"/>
    <b v="1"/>
  </r>
  <r>
    <n v="60030"/>
    <s v="N"/>
    <s v="NAICS-22 Non-Cogen"/>
    <s v="PV"/>
    <s v="SUN"/>
    <n v="1268331"/>
    <n v="142477"/>
    <n v="2019"/>
    <x v="12"/>
    <s v="solar"/>
    <b v="1"/>
  </r>
  <r>
    <n v="60032"/>
    <s v="N"/>
    <s v="NAICS-22 Non-Cogen"/>
    <s v="PV"/>
    <s v="SUN"/>
    <n v="13976"/>
    <n v="1570"/>
    <n v="2019"/>
    <x v="12"/>
    <s v="solar"/>
    <b v="1"/>
  </r>
  <r>
    <n v="60033"/>
    <s v="N"/>
    <s v="NAICS-22 Non-Cogen"/>
    <s v="PV"/>
    <s v="SUN"/>
    <n v="2999975"/>
    <n v="337000"/>
    <n v="2019"/>
    <x v="12"/>
    <s v="solar"/>
    <b v="1"/>
  </r>
  <r>
    <n v="60034"/>
    <s v="N"/>
    <s v="NAICS-22 Non-Cogen"/>
    <s v="PV"/>
    <s v="SUN"/>
    <n v="2856546"/>
    <n v="320888"/>
    <n v="2019"/>
    <x v="12"/>
    <s v="solar"/>
    <b v="1"/>
  </r>
  <r>
    <n v="60035"/>
    <s v="N"/>
    <s v="NAICS-22 Non-Cogen"/>
    <s v="PV"/>
    <s v="SUN"/>
    <n v="128963"/>
    <n v="14487"/>
    <n v="2019"/>
    <x v="12"/>
    <s v="solar"/>
    <b v="1"/>
  </r>
  <r>
    <n v="60036"/>
    <s v="N"/>
    <s v="NAICS-22 Non-Cogen"/>
    <s v="PV"/>
    <s v="SUN"/>
    <n v="24810"/>
    <n v="2787"/>
    <n v="2019"/>
    <x v="12"/>
    <s v="solar"/>
    <b v="1"/>
  </r>
  <r>
    <n v="60038"/>
    <s v="N"/>
    <s v="NAICS-22 Non-Cogen"/>
    <s v="PV"/>
    <s v="SUN"/>
    <n v="17312"/>
    <n v="1945"/>
    <n v="2019"/>
    <x v="12"/>
    <s v="solar"/>
    <b v="1"/>
  </r>
  <r>
    <n v="60039"/>
    <s v="N"/>
    <s v="NAICS-22 Non-Cogen"/>
    <s v="PV"/>
    <s v="SUN"/>
    <n v="463723"/>
    <n v="52092"/>
    <n v="2019"/>
    <x v="12"/>
    <s v="solar"/>
    <b v="1"/>
  </r>
  <r>
    <n v="60040"/>
    <s v="N"/>
    <s v="Electric Utility"/>
    <s v="FC"/>
    <s v="NG"/>
    <n v="178006"/>
    <n v="18045"/>
    <n v="2019"/>
    <x v="8"/>
    <s v="natural gas"/>
    <b v="1"/>
  </r>
  <r>
    <n v="60043"/>
    <s v="N"/>
    <s v="NAICS-22 Non-Cogen"/>
    <s v="PV"/>
    <s v="SUN"/>
    <n v="918988"/>
    <n v="103234"/>
    <n v="2019"/>
    <x v="12"/>
    <s v="solar"/>
    <b v="1"/>
  </r>
  <r>
    <n v="60044"/>
    <s v="N"/>
    <s v="NAICS-22 Non-Cogen"/>
    <s v="PV"/>
    <s v="SUN"/>
    <n v="2357161"/>
    <n v="264790"/>
    <n v="2019"/>
    <x v="12"/>
    <s v="solar"/>
    <b v="1"/>
  </r>
  <r>
    <n v="60045"/>
    <s v="N"/>
    <s v="NAICS-22 Non-Cogen"/>
    <s v="PV"/>
    <s v="SUN"/>
    <n v="414486"/>
    <n v="46561"/>
    <n v="2019"/>
    <x v="12"/>
    <s v="solar"/>
    <b v="1"/>
  </r>
  <r>
    <n v="60046"/>
    <s v="N"/>
    <s v="NAICS-22 Non-Cogen"/>
    <s v="PV"/>
    <s v="SUN"/>
    <n v="20394"/>
    <n v="2291"/>
    <n v="2019"/>
    <x v="12"/>
    <s v="solar"/>
    <b v="1"/>
  </r>
  <r>
    <n v="60047"/>
    <s v="N"/>
    <s v="NAICS-22 Non-Cogen"/>
    <s v="PV"/>
    <s v="SUN"/>
    <n v="17410"/>
    <n v="1956"/>
    <n v="2019"/>
    <x v="12"/>
    <s v="solar"/>
    <b v="1"/>
  </r>
  <r>
    <n v="60048"/>
    <s v="N"/>
    <s v="NAICS-22 Non-Cogen"/>
    <s v="PV"/>
    <s v="SUN"/>
    <n v="61939"/>
    <n v="6958"/>
    <n v="2019"/>
    <x v="12"/>
    <s v="solar"/>
    <b v="1"/>
  </r>
  <r>
    <n v="60049"/>
    <s v="N"/>
    <s v="NAICS-22 Non-Cogen"/>
    <s v="WT"/>
    <s v="WND"/>
    <n v="2560706"/>
    <n v="287655"/>
    <n v="2019"/>
    <x v="10"/>
    <s v="wind"/>
    <b v="1"/>
  </r>
  <r>
    <n v="60050"/>
    <s v="N"/>
    <s v="NAICS-22 Non-Cogen"/>
    <s v="PV"/>
    <s v="SUN"/>
    <n v="23287"/>
    <n v="2616"/>
    <n v="2019"/>
    <x v="12"/>
    <s v="solar"/>
    <b v="1"/>
  </r>
  <r>
    <n v="60051"/>
    <s v="N"/>
    <s v="NAICS-22 Non-Cogen"/>
    <s v="PV"/>
    <s v="SUN"/>
    <n v="34398"/>
    <n v="3864"/>
    <n v="2019"/>
    <x v="12"/>
    <s v="solar"/>
    <b v="1"/>
  </r>
  <r>
    <n v="60052"/>
    <s v="N"/>
    <s v="NAICS-22 Non-Cogen"/>
    <s v="PV"/>
    <s v="SUN"/>
    <n v="32305"/>
    <n v="3629"/>
    <n v="2019"/>
    <x v="12"/>
    <s v="solar"/>
    <b v="1"/>
  </r>
  <r>
    <n v="60053"/>
    <s v="N"/>
    <s v="NAICS-22 Non-Cogen"/>
    <s v="PV"/>
    <s v="SUN"/>
    <n v="80217"/>
    <n v="9011"/>
    <n v="2019"/>
    <x v="12"/>
    <s v="solar"/>
    <b v="1"/>
  </r>
  <r>
    <n v="60054"/>
    <s v="N"/>
    <s v="Electric Utility"/>
    <s v="FC"/>
    <s v="NG"/>
    <n v="150784"/>
    <n v="15451"/>
    <n v="2019"/>
    <x v="8"/>
    <s v="natural gas"/>
    <b v="1"/>
  </r>
  <r>
    <n v="60054"/>
    <s v="N"/>
    <s v="Electric Utility"/>
    <s v="PV"/>
    <s v="SUN"/>
    <n v="27838"/>
    <n v="3127"/>
    <n v="2019"/>
    <x v="12"/>
    <s v="solar"/>
    <b v="1"/>
  </r>
  <r>
    <n v="60055"/>
    <s v="N"/>
    <s v="NAICS-22 Non-Cogen"/>
    <s v="PV"/>
    <s v="SUN"/>
    <n v="31951"/>
    <n v="3589"/>
    <n v="2019"/>
    <x v="12"/>
    <s v="solar"/>
    <b v="1"/>
  </r>
  <r>
    <n v="60056"/>
    <s v="N"/>
    <s v="NAICS-22 Non-Cogen"/>
    <s v="PV"/>
    <s v="SUN"/>
    <n v="67443"/>
    <n v="7576"/>
    <n v="2019"/>
    <x v="12"/>
    <s v="solar"/>
    <b v="1"/>
  </r>
  <r>
    <n v="60057"/>
    <s v="N"/>
    <s v="NAICS-22 Non-Cogen"/>
    <s v="PV"/>
    <s v="SUN"/>
    <n v="27855"/>
    <n v="3129"/>
    <n v="2019"/>
    <x v="12"/>
    <s v="solar"/>
    <b v="1"/>
  </r>
  <r>
    <n v="60058"/>
    <s v="N"/>
    <s v="NAICS-22 Non-Cogen"/>
    <s v="PV"/>
    <s v="SUN"/>
    <n v="1330741"/>
    <n v="149488"/>
    <n v="2019"/>
    <x v="12"/>
    <s v="solar"/>
    <b v="1"/>
  </r>
  <r>
    <n v="60059"/>
    <s v="N"/>
    <s v="NAICS-22 Non-Cogen"/>
    <s v="WT"/>
    <s v="WND"/>
    <n v="4160769"/>
    <n v="467397"/>
    <n v="2019"/>
    <x v="10"/>
    <s v="wind"/>
    <b v="1"/>
  </r>
  <r>
    <n v="60060"/>
    <s v="N"/>
    <s v="NAICS-22 Non-Cogen"/>
    <s v="PV"/>
    <s v="SUN"/>
    <n v="43869"/>
    <n v="4928"/>
    <n v="2019"/>
    <x v="12"/>
    <s v="solar"/>
    <b v="1"/>
  </r>
  <r>
    <n v="60061"/>
    <s v="N"/>
    <s v="Electric Utility"/>
    <s v="BA"/>
    <s v="MWH"/>
    <n v="0"/>
    <n v="-204"/>
    <n v="2019"/>
    <x v="8"/>
    <s v="other"/>
    <b v="1"/>
  </r>
  <r>
    <n v="60061"/>
    <s v="N"/>
    <s v="Electric Utility"/>
    <s v="PV"/>
    <s v="SUN"/>
    <n v="1458485"/>
    <n v="163838"/>
    <n v="2019"/>
    <x v="12"/>
    <s v="solar"/>
    <b v="1"/>
  </r>
  <r>
    <n v="60062"/>
    <s v="N"/>
    <s v="NAICS-22 Non-Cogen"/>
    <s v="PV"/>
    <s v="SUN"/>
    <n v="380979"/>
    <n v="42797"/>
    <n v="2019"/>
    <x v="12"/>
    <s v="solar"/>
    <b v="1"/>
  </r>
  <r>
    <n v="60063"/>
    <s v="N"/>
    <s v="NAICS-22 Non-Cogen"/>
    <s v="PV"/>
    <s v="SUN"/>
    <n v="909527"/>
    <n v="102171"/>
    <n v="2019"/>
    <x v="12"/>
    <s v="solar"/>
    <b v="1"/>
  </r>
  <r>
    <n v="60064"/>
    <s v="N"/>
    <s v="NAICS-22 Non-Cogen"/>
    <s v="PV"/>
    <s v="SUN"/>
    <n v="1785926"/>
    <n v="200621"/>
    <n v="2019"/>
    <x v="12"/>
    <s v="solar"/>
    <b v="1"/>
  </r>
  <r>
    <n v="60065"/>
    <s v="N"/>
    <s v="NAICS-22 Non-Cogen"/>
    <s v="PV"/>
    <s v="SUN"/>
    <n v="65287"/>
    <n v="7334"/>
    <n v="2019"/>
    <x v="12"/>
    <s v="solar"/>
    <b v="1"/>
  </r>
  <r>
    <n v="60067"/>
    <s v="N"/>
    <s v="NAICS-22 Non-Cogen"/>
    <s v="PV"/>
    <s v="SUN"/>
    <n v="25985"/>
    <n v="2919"/>
    <n v="2019"/>
    <x v="12"/>
    <s v="solar"/>
    <b v="1"/>
  </r>
  <r>
    <n v="60068"/>
    <s v="N"/>
    <s v="NAICS-22 Non-Cogen"/>
    <s v="PV"/>
    <s v="SUN"/>
    <n v="1603858"/>
    <n v="180168"/>
    <n v="2019"/>
    <x v="12"/>
    <s v="solar"/>
    <b v="1"/>
  </r>
  <r>
    <n v="60069"/>
    <s v="N"/>
    <s v="NAICS-22 Non-Cogen"/>
    <s v="WT"/>
    <s v="WND"/>
    <n v="7356259"/>
    <n v="826360"/>
    <n v="2019"/>
    <x v="10"/>
    <s v="wind"/>
    <b v="1"/>
  </r>
  <r>
    <n v="60071"/>
    <s v="N"/>
    <s v="Electric Utility"/>
    <s v="PV"/>
    <s v="SUN"/>
    <n v="77482"/>
    <n v="8704"/>
    <n v="2019"/>
    <x v="12"/>
    <s v="solar"/>
    <b v="1"/>
  </r>
  <r>
    <n v="60072"/>
    <s v="N"/>
    <s v="NAICS-22 Non-Cogen"/>
    <s v="PV"/>
    <s v="SUN"/>
    <n v="33730"/>
    <n v="3789"/>
    <n v="2019"/>
    <x v="12"/>
    <s v="solar"/>
    <b v="1"/>
  </r>
  <r>
    <n v="60073"/>
    <s v="N"/>
    <s v="NAICS-22 Non-Cogen"/>
    <s v="PV"/>
    <s v="SUN"/>
    <n v="27607"/>
    <n v="3101"/>
    <n v="2019"/>
    <x v="12"/>
    <s v="solar"/>
    <b v="1"/>
  </r>
  <r>
    <n v="60074"/>
    <s v="N"/>
    <s v="NAICS-22 Non-Cogen"/>
    <s v="PV"/>
    <s v="SUN"/>
    <n v="31485"/>
    <n v="3537"/>
    <n v="2019"/>
    <x v="12"/>
    <s v="solar"/>
    <b v="1"/>
  </r>
  <r>
    <n v="60075"/>
    <s v="N"/>
    <s v="NAICS-22 Non-Cogen"/>
    <s v="PV"/>
    <s v="SUN"/>
    <n v="71315"/>
    <n v="8011"/>
    <n v="2019"/>
    <x v="12"/>
    <s v="solar"/>
    <b v="1"/>
  </r>
  <r>
    <n v="60076"/>
    <s v="N"/>
    <s v="NAICS-22 Non-Cogen"/>
    <s v="PV"/>
    <s v="SUN"/>
    <n v="54799"/>
    <n v="6156"/>
    <n v="2019"/>
    <x v="12"/>
    <s v="solar"/>
    <b v="1"/>
  </r>
  <r>
    <n v="60077"/>
    <s v="N"/>
    <s v="NAICS-22 Non-Cogen"/>
    <s v="PV"/>
    <s v="SUN"/>
    <n v="265707"/>
    <n v="29848"/>
    <n v="2019"/>
    <x v="12"/>
    <s v="solar"/>
    <b v="1"/>
  </r>
  <r>
    <n v="60078"/>
    <s v="N"/>
    <s v="NAICS-22 Non-Cogen"/>
    <s v="PV"/>
    <s v="SUN"/>
    <n v="416044"/>
    <n v="46736"/>
    <n v="2019"/>
    <x v="12"/>
    <s v="solar"/>
    <b v="1"/>
  </r>
  <r>
    <n v="60079"/>
    <s v="N"/>
    <s v="NAICS-22 Non-Cogen"/>
    <s v="PV"/>
    <s v="SUN"/>
    <n v="412795"/>
    <n v="46371"/>
    <n v="2019"/>
    <x v="12"/>
    <s v="solar"/>
    <b v="1"/>
  </r>
  <r>
    <n v="60080"/>
    <s v="N"/>
    <s v="NAICS-22 Non-Cogen"/>
    <s v="PV"/>
    <s v="SUN"/>
    <n v="313521"/>
    <n v="35219"/>
    <n v="2019"/>
    <x v="12"/>
    <s v="solar"/>
    <b v="1"/>
  </r>
  <r>
    <n v="60081"/>
    <s v="N"/>
    <s v="NAICS-22 Non-Cogen"/>
    <s v="PV"/>
    <s v="SUN"/>
    <n v="413988"/>
    <n v="46505"/>
    <n v="2019"/>
    <x v="12"/>
    <s v="solar"/>
    <b v="1"/>
  </r>
  <r>
    <n v="60082"/>
    <s v="N"/>
    <s v="NAICS-22 Non-Cogen"/>
    <s v="PV"/>
    <s v="SUN"/>
    <n v="1358588"/>
    <n v="152616"/>
    <n v="2019"/>
    <x v="12"/>
    <s v="solar"/>
    <b v="1"/>
  </r>
  <r>
    <n v="60083"/>
    <s v="N"/>
    <s v="NAICS-22 Non-Cogen"/>
    <s v="PV"/>
    <s v="SUN"/>
    <n v="55399"/>
    <n v="6223"/>
    <n v="2019"/>
    <x v="12"/>
    <s v="solar"/>
    <b v="1"/>
  </r>
  <r>
    <n v="60085"/>
    <s v="N"/>
    <s v="NAICS-22 Non-Cogen"/>
    <s v="PV"/>
    <s v="SUN"/>
    <n v="72258"/>
    <n v="8117"/>
    <n v="2019"/>
    <x v="12"/>
    <s v="solar"/>
    <b v="1"/>
  </r>
  <r>
    <n v="60086"/>
    <s v="N"/>
    <s v="NAICS-22 Non-Cogen"/>
    <s v="PV"/>
    <s v="SUN"/>
    <n v="58790"/>
    <n v="6604"/>
    <n v="2019"/>
    <x v="12"/>
    <s v="solar"/>
    <b v="1"/>
  </r>
  <r>
    <n v="60087"/>
    <s v="N"/>
    <s v="NAICS-22 Non-Cogen"/>
    <s v="WT"/>
    <s v="WND"/>
    <n v="9843056"/>
    <n v="1105713"/>
    <n v="2019"/>
    <x v="10"/>
    <s v="wind"/>
    <b v="1"/>
  </r>
  <r>
    <n v="60088"/>
    <s v="N"/>
    <s v="NAICS-22 Non-Cogen"/>
    <s v="WT"/>
    <s v="WND"/>
    <n v="3901311"/>
    <n v="438251"/>
    <n v="2019"/>
    <x v="10"/>
    <s v="wind"/>
    <b v="1"/>
  </r>
  <r>
    <n v="60089"/>
    <s v="N"/>
    <s v="NAICS-22 Non-Cogen"/>
    <s v="PV"/>
    <s v="SUN"/>
    <n v="24862"/>
    <n v="2793"/>
    <n v="2019"/>
    <x v="12"/>
    <s v="solar"/>
    <b v="1"/>
  </r>
  <r>
    <n v="60091"/>
    <s v="N"/>
    <s v="NAICS-22 Non-Cogen"/>
    <s v="PV"/>
    <s v="SUN"/>
    <n v="487349"/>
    <n v="54746"/>
    <n v="2019"/>
    <x v="12"/>
    <s v="solar"/>
    <b v="1"/>
  </r>
  <r>
    <n v="60092"/>
    <s v="N"/>
    <s v="NAICS-22 Non-Cogen"/>
    <s v="PV"/>
    <s v="SUN"/>
    <n v="2423854"/>
    <n v="272282"/>
    <n v="2019"/>
    <x v="12"/>
    <s v="solar"/>
    <b v="1"/>
  </r>
  <r>
    <n v="60093"/>
    <s v="N"/>
    <s v="NAICS-22 Non-Cogen"/>
    <s v="PV"/>
    <s v="SUN"/>
    <n v="2583209"/>
    <n v="290183"/>
    <n v="2019"/>
    <x v="12"/>
    <s v="solar"/>
    <b v="1"/>
  </r>
  <r>
    <n v="60096"/>
    <s v="N"/>
    <s v="NAICS-22 Non-Cogen"/>
    <s v="PV"/>
    <s v="SUN"/>
    <n v="15936"/>
    <n v="1790"/>
    <n v="2019"/>
    <x v="12"/>
    <s v="solar"/>
    <b v="1"/>
  </r>
  <r>
    <n v="60097"/>
    <s v="N"/>
    <s v="NAICS-22 Non-Cogen"/>
    <s v="PV"/>
    <s v="SUN"/>
    <n v="8055"/>
    <n v="905"/>
    <n v="2019"/>
    <x v="12"/>
    <s v="solar"/>
    <b v="1"/>
  </r>
  <r>
    <n v="60098"/>
    <s v="N"/>
    <s v="NAICS-22 Non-Cogen"/>
    <s v="PV"/>
    <s v="SUN"/>
    <n v="21632"/>
    <n v="2430"/>
    <n v="2019"/>
    <x v="12"/>
    <s v="solar"/>
    <b v="1"/>
  </r>
  <r>
    <n v="60099"/>
    <s v="N"/>
    <s v="NAICS-22 Non-Cogen"/>
    <s v="PV"/>
    <s v="SUN"/>
    <n v="20170"/>
    <n v="2266"/>
    <n v="2019"/>
    <x v="12"/>
    <s v="solar"/>
    <b v="1"/>
  </r>
  <r>
    <n v="60100"/>
    <s v="N"/>
    <s v="NAICS-22 Non-Cogen"/>
    <s v="ST"/>
    <s v="AB"/>
    <n v="0"/>
    <n v="0"/>
    <n v="2019"/>
    <x v="9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9"/>
    <s v="biomass"/>
    <b v="1"/>
  </r>
  <r>
    <n v="60101"/>
    <s v="N"/>
    <s v="NAICS-22 Non-Cogen"/>
    <s v="PV"/>
    <s v="SUN"/>
    <n v="31381"/>
    <n v="3525"/>
    <n v="2019"/>
    <x v="12"/>
    <s v="solar"/>
    <b v="1"/>
  </r>
  <r>
    <n v="60102"/>
    <s v="Y"/>
    <s v="Industrial NAICS Cogen"/>
    <s v="IC"/>
    <s v="NG"/>
    <n v="45402"/>
    <n v="8085"/>
    <n v="2019"/>
    <x v="5"/>
    <s v="natural gas"/>
    <b v="0"/>
  </r>
  <r>
    <n v="60104"/>
    <s v="N"/>
    <s v="NAICS-22 Non-Cogen"/>
    <s v="WT"/>
    <s v="WND"/>
    <n v="8604592"/>
    <n v="966591"/>
    <n v="2019"/>
    <x v="10"/>
    <s v="wind"/>
    <b v="1"/>
  </r>
  <r>
    <n v="60105"/>
    <s v="N"/>
    <s v="NAICS-22 Non-Cogen"/>
    <s v="PV"/>
    <s v="SUN"/>
    <n v="29617"/>
    <n v="3327"/>
    <n v="2019"/>
    <x v="12"/>
    <s v="solar"/>
    <b v="1"/>
  </r>
  <r>
    <n v="60106"/>
    <s v="N"/>
    <s v="NAICS-22 Non-Cogen"/>
    <s v="PV"/>
    <s v="SUN"/>
    <n v="83722"/>
    <n v="9405"/>
    <n v="2019"/>
    <x v="12"/>
    <s v="solar"/>
    <b v="1"/>
  </r>
  <r>
    <n v="60107"/>
    <s v="N"/>
    <s v="NAICS-22 Non-Cogen"/>
    <s v="PV"/>
    <s v="SUN"/>
    <n v="32022"/>
    <n v="3597"/>
    <n v="2019"/>
    <x v="12"/>
    <s v="solar"/>
    <b v="1"/>
  </r>
  <r>
    <n v="60108"/>
    <s v="N"/>
    <s v="NAICS-22 Non-Cogen"/>
    <s v="PV"/>
    <s v="SUN"/>
    <n v="75257"/>
    <n v="8454"/>
    <n v="2019"/>
    <x v="12"/>
    <s v="solar"/>
    <b v="1"/>
  </r>
  <r>
    <n v="60109"/>
    <s v="N"/>
    <s v="NAICS-22 Non-Cogen"/>
    <s v="FC"/>
    <s v="NG"/>
    <n v="153144"/>
    <n v="19474"/>
    <n v="2019"/>
    <x v="8"/>
    <s v="natural gas"/>
    <b v="1"/>
  </r>
  <r>
    <n v="60110"/>
    <s v="N"/>
    <s v="NAICS-22 Non-Cogen"/>
    <s v="PV"/>
    <s v="SUN"/>
    <n v="31711"/>
    <n v="3562"/>
    <n v="2019"/>
    <x v="12"/>
    <s v="solar"/>
    <b v="1"/>
  </r>
  <r>
    <n v="60111"/>
    <s v="N"/>
    <s v="NAICS-22 Non-Cogen"/>
    <s v="PV"/>
    <s v="SUN"/>
    <n v="22959"/>
    <n v="2579"/>
    <n v="2019"/>
    <x v="12"/>
    <s v="solar"/>
    <b v="1"/>
  </r>
  <r>
    <n v="60112"/>
    <s v="N"/>
    <s v="NAICS-22 Non-Cogen"/>
    <s v="PV"/>
    <s v="SUN"/>
    <n v="16807"/>
    <n v="1888"/>
    <n v="2019"/>
    <x v="12"/>
    <s v="solar"/>
    <b v="1"/>
  </r>
  <r>
    <n v="60113"/>
    <s v="N"/>
    <s v="NAICS-22 Non-Cogen"/>
    <s v="PV"/>
    <s v="SUN"/>
    <n v="16024"/>
    <n v="1800"/>
    <n v="2019"/>
    <x v="12"/>
    <s v="solar"/>
    <b v="1"/>
  </r>
  <r>
    <n v="60114"/>
    <s v="N"/>
    <s v="NAICS-22 Non-Cogen"/>
    <s v="PV"/>
    <s v="SUN"/>
    <n v="9105"/>
    <n v="1023"/>
    <n v="2019"/>
    <x v="12"/>
    <s v="solar"/>
    <b v="1"/>
  </r>
  <r>
    <n v="60115"/>
    <s v="N"/>
    <s v="NAICS-22 Non-Cogen"/>
    <s v="PV"/>
    <s v="SUN"/>
    <n v="9053"/>
    <n v="1017"/>
    <n v="2019"/>
    <x v="12"/>
    <s v="solar"/>
    <b v="1"/>
  </r>
  <r>
    <n v="60116"/>
    <s v="N"/>
    <s v="NAICS-22 Non-Cogen"/>
    <s v="PV"/>
    <s v="SUN"/>
    <n v="8457"/>
    <n v="950"/>
    <n v="2019"/>
    <x v="12"/>
    <s v="solar"/>
    <b v="1"/>
  </r>
  <r>
    <n v="60117"/>
    <s v="N"/>
    <s v="Electric Utility"/>
    <s v="PV"/>
    <s v="SUN"/>
    <n v="12489"/>
    <n v="1403"/>
    <n v="2019"/>
    <x v="12"/>
    <s v="solar"/>
    <b v="1"/>
  </r>
  <r>
    <n v="60118"/>
    <s v="N"/>
    <s v="Electric Utility"/>
    <s v="PV"/>
    <s v="SUN"/>
    <n v="31592"/>
    <n v="3549"/>
    <n v="2019"/>
    <x v="12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8"/>
    <s v="natural gas"/>
    <b v="0"/>
  </r>
  <r>
    <n v="60121"/>
    <s v="N"/>
    <s v="NAICS-22 Non-Cogen"/>
    <s v="PV"/>
    <s v="SUN"/>
    <n v="31300"/>
    <n v="3516"/>
    <n v="2019"/>
    <x v="12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8"/>
    <s v="other"/>
    <b v="1"/>
  </r>
  <r>
    <n v="60123"/>
    <s v="N"/>
    <s v="NAICS-22 Non-Cogen"/>
    <s v="PV"/>
    <s v="SUN"/>
    <n v="3876091"/>
    <n v="435418"/>
    <n v="2019"/>
    <x v="12"/>
    <s v="solar"/>
    <b v="1"/>
  </r>
  <r>
    <n v="60124"/>
    <s v="N"/>
    <s v="NAICS-22 Non-Cogen"/>
    <s v="PV"/>
    <s v="SUN"/>
    <n v="46424"/>
    <n v="5215"/>
    <n v="2019"/>
    <x v="12"/>
    <s v="solar"/>
    <b v="1"/>
  </r>
  <r>
    <n v="60125"/>
    <s v="N"/>
    <s v="NAICS-22 Non-Cogen"/>
    <s v="PV"/>
    <s v="SUN"/>
    <n v="53581"/>
    <n v="6019"/>
    <n v="2019"/>
    <x v="12"/>
    <s v="solar"/>
    <b v="1"/>
  </r>
  <r>
    <n v="60126"/>
    <s v="N"/>
    <s v="Commercial NAICS Non-Cogen"/>
    <s v="WT"/>
    <s v="WND"/>
    <n v="30490"/>
    <n v="3425"/>
    <n v="2019"/>
    <x v="10"/>
    <s v="wind"/>
    <b v="0"/>
  </r>
  <r>
    <n v="60127"/>
    <s v="N"/>
    <s v="NAICS-22 Non-Cogen"/>
    <s v="PV"/>
    <s v="SUN"/>
    <n v="1471803"/>
    <n v="165334"/>
    <n v="2019"/>
    <x v="12"/>
    <s v="solar"/>
    <b v="1"/>
  </r>
  <r>
    <n v="60128"/>
    <s v="N"/>
    <s v="Industrial NAICS Non-Cogen"/>
    <s v="WT"/>
    <s v="WND"/>
    <n v="98884"/>
    <n v="11108"/>
    <n v="2019"/>
    <x v="10"/>
    <s v="wind"/>
    <b v="0"/>
  </r>
  <r>
    <n v="60129"/>
    <s v="N"/>
    <s v="NAICS-22 Non-Cogen"/>
    <s v="PV"/>
    <s v="SUN"/>
    <n v="35814"/>
    <n v="4023"/>
    <n v="2019"/>
    <x v="12"/>
    <s v="solar"/>
    <b v="1"/>
  </r>
  <r>
    <n v="60130"/>
    <s v="N"/>
    <s v="Industrial NAICS Non-Cogen"/>
    <s v="IC"/>
    <s v="NG"/>
    <n v="278913"/>
    <n v="26685"/>
    <n v="2019"/>
    <x v="5"/>
    <s v="natural gas"/>
    <b v="0"/>
  </r>
  <r>
    <n v="60131"/>
    <s v="N"/>
    <s v="NAICS-22 Non-Cogen"/>
    <s v="PV"/>
    <s v="SUN"/>
    <n v="54062"/>
    <n v="6073"/>
    <n v="2019"/>
    <x v="12"/>
    <s v="solar"/>
    <b v="1"/>
  </r>
  <r>
    <n v="60132"/>
    <s v="N"/>
    <s v="NAICS-22 Non-Cogen"/>
    <s v="WT"/>
    <s v="WND"/>
    <n v="2684229"/>
    <n v="301531"/>
    <n v="2019"/>
    <x v="10"/>
    <s v="wind"/>
    <b v="1"/>
  </r>
  <r>
    <n v="60133"/>
    <s v="N"/>
    <s v="NAICS-22 Non-Cogen"/>
    <s v="PV"/>
    <s v="SUN"/>
    <n v="83509"/>
    <n v="9381"/>
    <n v="2019"/>
    <x v="12"/>
    <s v="solar"/>
    <b v="1"/>
  </r>
  <r>
    <n v="60134"/>
    <s v="N"/>
    <s v="NAICS-22 Non-Cogen"/>
    <s v="PV"/>
    <s v="SUN"/>
    <n v="33194"/>
    <n v="3729"/>
    <n v="2019"/>
    <x v="12"/>
    <s v="solar"/>
    <b v="1"/>
  </r>
  <r>
    <n v="60135"/>
    <s v="N"/>
    <s v="NAICS-22 Non-Cogen"/>
    <s v="PV"/>
    <s v="SUN"/>
    <n v="83420"/>
    <n v="9371"/>
    <n v="2019"/>
    <x v="12"/>
    <s v="solar"/>
    <b v="1"/>
  </r>
  <r>
    <n v="60136"/>
    <s v="N"/>
    <s v="NAICS-22 Non-Cogen"/>
    <s v="PV"/>
    <s v="SUN"/>
    <n v="80608"/>
    <n v="9055"/>
    <n v="2019"/>
    <x v="12"/>
    <s v="solar"/>
    <b v="1"/>
  </r>
  <r>
    <n v="60137"/>
    <s v="N"/>
    <s v="Electric Utility"/>
    <s v="IC"/>
    <s v="LFG"/>
    <n v="70003"/>
    <n v="5632"/>
    <n v="2019"/>
    <x v="9"/>
    <s v="biomass"/>
    <b v="1"/>
  </r>
  <r>
    <n v="60142"/>
    <s v="N"/>
    <s v="NAICS-22 Non-Cogen"/>
    <s v="PV"/>
    <s v="SUN"/>
    <n v="12293"/>
    <n v="1381"/>
    <n v="2019"/>
    <x v="12"/>
    <s v="solar"/>
    <b v="1"/>
  </r>
  <r>
    <n v="60143"/>
    <s v="N"/>
    <s v="Electric Utility"/>
    <s v="WT"/>
    <s v="WND"/>
    <n v="1839466"/>
    <n v="206635"/>
    <n v="2019"/>
    <x v="10"/>
    <s v="wind"/>
    <b v="1"/>
  </r>
  <r>
    <n v="60144"/>
    <s v="N"/>
    <s v="NAICS-22 Non-Cogen"/>
    <s v="PV"/>
    <s v="SUN"/>
    <n v="70095"/>
    <n v="7874"/>
    <n v="2019"/>
    <x v="12"/>
    <s v="solar"/>
    <b v="1"/>
  </r>
  <r>
    <n v="60145"/>
    <s v="N"/>
    <s v="NAICS-22 Non-Cogen"/>
    <s v="WT"/>
    <s v="WND"/>
    <n v="6151077"/>
    <n v="690977"/>
    <n v="2019"/>
    <x v="10"/>
    <s v="wind"/>
    <b v="1"/>
  </r>
  <r>
    <n v="60146"/>
    <s v="N"/>
    <s v="NAICS-22 Non-Cogen"/>
    <s v="PV"/>
    <s v="SUN"/>
    <n v="85469"/>
    <n v="9601"/>
    <n v="2019"/>
    <x v="12"/>
    <s v="solar"/>
    <b v="1"/>
  </r>
  <r>
    <n v="60147"/>
    <s v="N"/>
    <s v="NAICS-22 Non-Cogen"/>
    <s v="PV"/>
    <s v="SUN"/>
    <n v="84276"/>
    <n v="9467"/>
    <n v="2019"/>
    <x v="12"/>
    <s v="solar"/>
    <b v="1"/>
  </r>
  <r>
    <n v="60149"/>
    <s v="N"/>
    <s v="NAICS-22 Non-Cogen"/>
    <s v="PV"/>
    <s v="SUN"/>
    <n v="676579"/>
    <n v="76003"/>
    <n v="2019"/>
    <x v="12"/>
    <s v="solar"/>
    <b v="1"/>
  </r>
  <r>
    <n v="60150"/>
    <s v="N"/>
    <s v="NAICS-22 Non-Cogen"/>
    <s v="PV"/>
    <s v="SUN"/>
    <n v="27436"/>
    <n v="3082"/>
    <n v="2019"/>
    <x v="12"/>
    <s v="solar"/>
    <b v="1"/>
  </r>
  <r>
    <n v="60151"/>
    <s v="N"/>
    <s v="NAICS-22 Non-Cogen"/>
    <s v="PV"/>
    <s v="SUN"/>
    <n v="20893"/>
    <n v="2347"/>
    <n v="2019"/>
    <x v="12"/>
    <s v="solar"/>
    <b v="1"/>
  </r>
  <r>
    <n v="60152"/>
    <s v="N"/>
    <s v="NAICS-22 Non-Cogen"/>
    <s v="WT"/>
    <s v="WND"/>
    <n v="4917056"/>
    <n v="552354"/>
    <n v="2019"/>
    <x v="10"/>
    <s v="wind"/>
    <b v="1"/>
  </r>
  <r>
    <n v="60153"/>
    <s v="N"/>
    <s v="NAICS-22 Non-Cogen"/>
    <s v="PV"/>
    <s v="SUN"/>
    <n v="19612"/>
    <n v="2203"/>
    <n v="2019"/>
    <x v="12"/>
    <s v="solar"/>
    <b v="1"/>
  </r>
  <r>
    <n v="60154"/>
    <s v="N"/>
    <s v="NAICS-22 Non-Cogen"/>
    <s v="PV"/>
    <s v="SUN"/>
    <n v="14028"/>
    <n v="1576"/>
    <n v="2019"/>
    <x v="12"/>
    <s v="solar"/>
    <b v="1"/>
  </r>
  <r>
    <n v="60156"/>
    <s v="N"/>
    <s v="NAICS-22 Non-Cogen"/>
    <s v="PV"/>
    <s v="SUN"/>
    <n v="81087"/>
    <n v="9109"/>
    <n v="2019"/>
    <x v="12"/>
    <s v="solar"/>
    <b v="1"/>
  </r>
  <r>
    <n v="60157"/>
    <s v="N"/>
    <s v="NAICS-22 Non-Cogen"/>
    <s v="PV"/>
    <s v="SUN"/>
    <n v="65591"/>
    <n v="7368"/>
    <n v="2019"/>
    <x v="12"/>
    <s v="solar"/>
    <b v="1"/>
  </r>
  <r>
    <n v="60179"/>
    <s v="N"/>
    <s v="NAICS-22 Non-Cogen"/>
    <s v="PV"/>
    <s v="SUN"/>
    <n v="86518"/>
    <n v="9719"/>
    <n v="2019"/>
    <x v="12"/>
    <s v="solar"/>
    <b v="1"/>
  </r>
  <r>
    <n v="60180"/>
    <s v="N"/>
    <s v="NAICS-22 Non-Cogen"/>
    <s v="PV"/>
    <s v="SUN"/>
    <n v="82957"/>
    <n v="9319"/>
    <n v="2019"/>
    <x v="12"/>
    <s v="solar"/>
    <b v="1"/>
  </r>
  <r>
    <n v="60181"/>
    <s v="N"/>
    <s v="NAICS-22 Non-Cogen"/>
    <s v="PV"/>
    <s v="SUN"/>
    <n v="119803"/>
    <n v="13458"/>
    <n v="2019"/>
    <x v="12"/>
    <s v="solar"/>
    <b v="1"/>
  </r>
  <r>
    <n v="60182"/>
    <s v="N"/>
    <s v="NAICS-22 Non-Cogen"/>
    <s v="PV"/>
    <s v="SUN"/>
    <n v="22764"/>
    <n v="2557"/>
    <n v="2019"/>
    <x v="12"/>
    <s v="solar"/>
    <b v="1"/>
  </r>
  <r>
    <n v="60183"/>
    <s v="N"/>
    <s v="NAICS-22 Non-Cogen"/>
    <s v="PV"/>
    <s v="SUN"/>
    <n v="24551"/>
    <n v="2758"/>
    <n v="2019"/>
    <x v="12"/>
    <s v="solar"/>
    <b v="1"/>
  </r>
  <r>
    <n v="60184"/>
    <s v="N"/>
    <s v="NAICS-22 Non-Cogen"/>
    <s v="IC"/>
    <s v="LFG"/>
    <n v="228492"/>
    <n v="21191"/>
    <n v="2019"/>
    <x v="9"/>
    <s v="biomass"/>
    <b v="1"/>
  </r>
  <r>
    <n v="60185"/>
    <s v="N"/>
    <s v="NAICS-22 Non-Cogen"/>
    <s v="PV"/>
    <s v="SUN"/>
    <n v="1948222"/>
    <n v="218852"/>
    <n v="2019"/>
    <x v="12"/>
    <s v="solar"/>
    <b v="1"/>
  </r>
  <r>
    <n v="60186"/>
    <s v="N"/>
    <s v="NAICS-22 Non-Cogen"/>
    <s v="PV"/>
    <s v="SUN"/>
    <n v="1140169"/>
    <n v="128080"/>
    <n v="2019"/>
    <x v="12"/>
    <s v="solar"/>
    <b v="1"/>
  </r>
  <r>
    <n v="60187"/>
    <s v="N"/>
    <s v="NAICS-22 Non-Cogen"/>
    <s v="PV"/>
    <s v="SUN"/>
    <n v="98918"/>
    <n v="11112"/>
    <n v="2019"/>
    <x v="12"/>
    <s v="solar"/>
    <b v="1"/>
  </r>
  <r>
    <n v="60188"/>
    <s v="N"/>
    <s v="NAICS-22 Non-Cogen"/>
    <s v="PV"/>
    <s v="SUN"/>
    <n v="89429"/>
    <n v="10046"/>
    <n v="2019"/>
    <x v="12"/>
    <s v="solar"/>
    <b v="1"/>
  </r>
  <r>
    <n v="60189"/>
    <s v="N"/>
    <s v="NAICS-22 Non-Cogen"/>
    <s v="PV"/>
    <s v="SUN"/>
    <n v="91922"/>
    <n v="10326"/>
    <n v="2019"/>
    <x v="12"/>
    <s v="solar"/>
    <b v="1"/>
  </r>
  <r>
    <n v="60190"/>
    <s v="N"/>
    <s v="NAICS-22 Non-Cogen"/>
    <s v="PV"/>
    <s v="SUN"/>
    <n v="42320"/>
    <n v="4754"/>
    <n v="2019"/>
    <x v="12"/>
    <s v="solar"/>
    <b v="1"/>
  </r>
  <r>
    <n v="60191"/>
    <s v="N"/>
    <s v="NAICS-22 Non-Cogen"/>
    <s v="PV"/>
    <s v="SUN"/>
    <n v="54781"/>
    <n v="6154"/>
    <n v="2019"/>
    <x v="12"/>
    <s v="solar"/>
    <b v="1"/>
  </r>
  <r>
    <n v="60193"/>
    <s v="N"/>
    <s v="NAICS-22 Non-Cogen"/>
    <s v="PV"/>
    <s v="SUN"/>
    <n v="50653"/>
    <n v="5690"/>
    <n v="2019"/>
    <x v="12"/>
    <s v="solar"/>
    <b v="1"/>
  </r>
  <r>
    <n v="60195"/>
    <s v="N"/>
    <s v="Electric Utility"/>
    <s v="PV"/>
    <s v="SUN"/>
    <n v="215161"/>
    <n v="24170"/>
    <n v="2019"/>
    <x v="12"/>
    <s v="solar"/>
    <b v="1"/>
  </r>
  <r>
    <n v="60196"/>
    <s v="N"/>
    <s v="Electric Utility"/>
    <s v="PV"/>
    <s v="SUN"/>
    <n v="212597"/>
    <n v="23882"/>
    <n v="2019"/>
    <x v="12"/>
    <s v="solar"/>
    <b v="1"/>
  </r>
  <r>
    <n v="60197"/>
    <s v="N"/>
    <s v="Electric Utility"/>
    <s v="PV"/>
    <s v="SUN"/>
    <n v="219932"/>
    <n v="24706"/>
    <n v="2019"/>
    <x v="12"/>
    <s v="solar"/>
    <b v="1"/>
  </r>
  <r>
    <n v="60198"/>
    <s v="N"/>
    <s v="Electric Utility"/>
    <s v="PV"/>
    <s v="SUN"/>
    <n v="214876"/>
    <n v="24138"/>
    <n v="2019"/>
    <x v="12"/>
    <s v="solar"/>
    <b v="1"/>
  </r>
  <r>
    <n v="60199"/>
    <s v="N"/>
    <s v="NAICS-22 Non-Cogen"/>
    <s v="PV"/>
    <s v="SUN"/>
    <n v="31862"/>
    <n v="3579"/>
    <n v="2019"/>
    <x v="12"/>
    <s v="solar"/>
    <b v="1"/>
  </r>
  <r>
    <n v="60200"/>
    <s v="N"/>
    <s v="NAICS-22 Non-Cogen"/>
    <s v="PV"/>
    <s v="SUN"/>
    <n v="34959"/>
    <n v="3927"/>
    <n v="2019"/>
    <x v="12"/>
    <s v="solar"/>
    <b v="1"/>
  </r>
  <r>
    <n v="60207"/>
    <s v="N"/>
    <s v="NAICS-22 Non-Cogen"/>
    <s v="PV"/>
    <s v="SUN"/>
    <n v="91539"/>
    <n v="10283"/>
    <n v="2019"/>
    <x v="12"/>
    <s v="solar"/>
    <b v="1"/>
  </r>
  <r>
    <n v="60208"/>
    <s v="N"/>
    <s v="NAICS-22 Non-Cogen"/>
    <s v="PV"/>
    <s v="SUN"/>
    <n v="78765"/>
    <n v="8848"/>
    <n v="2019"/>
    <x v="12"/>
    <s v="solar"/>
    <b v="1"/>
  </r>
  <r>
    <n v="60209"/>
    <s v="N"/>
    <s v="NAICS-22 Non-Cogen"/>
    <s v="PV"/>
    <s v="SUN"/>
    <n v="81400"/>
    <n v="9144"/>
    <n v="2019"/>
    <x v="12"/>
    <s v="solar"/>
    <b v="1"/>
  </r>
  <r>
    <n v="60210"/>
    <s v="N"/>
    <s v="NAICS-22 Non-Cogen"/>
    <s v="WT"/>
    <s v="WND"/>
    <n v="1762774"/>
    <n v="198020"/>
    <n v="2019"/>
    <x v="10"/>
    <s v="wind"/>
    <b v="1"/>
  </r>
  <r>
    <n v="60213"/>
    <s v="N"/>
    <s v="NAICS-22 Non-Cogen"/>
    <s v="BA"/>
    <s v="MWH"/>
    <n v="0"/>
    <n v="-229"/>
    <n v="2019"/>
    <x v="8"/>
    <s v="other"/>
    <b v="1"/>
  </r>
  <r>
    <n v="60217"/>
    <s v="N"/>
    <s v="NAICS-22 Non-Cogen"/>
    <s v="WT"/>
    <s v="WND"/>
    <n v="4567662"/>
    <n v="513105"/>
    <n v="2019"/>
    <x v="10"/>
    <s v="wind"/>
    <b v="1"/>
  </r>
  <r>
    <n v="60218"/>
    <s v="N"/>
    <s v="NAICS-22 Non-Cogen"/>
    <s v="WT"/>
    <s v="WND"/>
    <n v="5677651"/>
    <n v="637795"/>
    <n v="2019"/>
    <x v="10"/>
    <s v="wind"/>
    <b v="1"/>
  </r>
  <r>
    <n v="60219"/>
    <s v="N"/>
    <s v="NAICS-22 Non-Cogen"/>
    <s v="PV"/>
    <s v="SUN"/>
    <n v="13672"/>
    <n v="1536"/>
    <n v="2019"/>
    <x v="12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9"/>
    <s v="biomass"/>
    <b v="1"/>
  </r>
  <r>
    <n v="60223"/>
    <s v="N"/>
    <s v="NAICS-22 Non-Cogen"/>
    <s v="FC"/>
    <s v="NG"/>
    <n v="61500"/>
    <n v="7358"/>
    <n v="2019"/>
    <x v="8"/>
    <s v="natural gas"/>
    <b v="1"/>
  </r>
  <r>
    <n v="60224"/>
    <s v="N"/>
    <s v="NAICS-22 Non-Cogen"/>
    <s v="FC"/>
    <s v="NG"/>
    <n v="61177"/>
    <n v="7458"/>
    <n v="2019"/>
    <x v="8"/>
    <s v="natural gas"/>
    <b v="1"/>
  </r>
  <r>
    <n v="60225"/>
    <s v="N"/>
    <s v="NAICS-22 Non-Cogen"/>
    <s v="PV"/>
    <s v="SUN"/>
    <n v="21251"/>
    <n v="2387"/>
    <n v="2019"/>
    <x v="12"/>
    <s v="solar"/>
    <b v="1"/>
  </r>
  <r>
    <n v="60226"/>
    <s v="N"/>
    <s v="NAICS-22 Non-Cogen"/>
    <s v="PV"/>
    <s v="SUN"/>
    <n v="202297"/>
    <n v="22725"/>
    <n v="2019"/>
    <x v="12"/>
    <s v="solar"/>
    <b v="1"/>
  </r>
  <r>
    <n v="60227"/>
    <s v="N"/>
    <s v="NAICS-22 Non-Cogen"/>
    <s v="PV"/>
    <s v="SUN"/>
    <n v="9916"/>
    <n v="1114"/>
    <n v="2019"/>
    <x v="12"/>
    <s v="solar"/>
    <b v="1"/>
  </r>
  <r>
    <n v="60228"/>
    <s v="N"/>
    <s v="NAICS-22 Non-Cogen"/>
    <s v="PV"/>
    <s v="SUN"/>
    <n v="9739"/>
    <n v="1094"/>
    <n v="2019"/>
    <x v="12"/>
    <s v="solar"/>
    <b v="1"/>
  </r>
  <r>
    <n v="60229"/>
    <s v="N"/>
    <s v="NAICS-22 Non-Cogen"/>
    <s v="PV"/>
    <s v="SUN"/>
    <n v="19673"/>
    <n v="2210"/>
    <n v="2019"/>
    <x v="12"/>
    <s v="solar"/>
    <b v="1"/>
  </r>
  <r>
    <n v="60230"/>
    <s v="N"/>
    <s v="NAICS-22 Non-Cogen"/>
    <s v="PV"/>
    <s v="SUN"/>
    <n v="33134"/>
    <n v="3722"/>
    <n v="2019"/>
    <x v="12"/>
    <s v="solar"/>
    <b v="1"/>
  </r>
  <r>
    <n v="60231"/>
    <s v="N"/>
    <s v="NAICS-22 Non-Cogen"/>
    <s v="BA"/>
    <s v="MWH"/>
    <n v="0"/>
    <n v="0"/>
    <n v="2019"/>
    <x v="8"/>
    <s v="other"/>
    <b v="1"/>
  </r>
  <r>
    <n v="60231"/>
    <s v="N"/>
    <s v="NAICS-22 Non-Cogen"/>
    <s v="PV"/>
    <s v="SUN"/>
    <n v="59119"/>
    <n v="6641"/>
    <n v="2019"/>
    <x v="12"/>
    <s v="solar"/>
    <b v="1"/>
  </r>
  <r>
    <n v="60232"/>
    <s v="N"/>
    <s v="NAICS-22 Non-Cogen"/>
    <s v="PV"/>
    <s v="SUN"/>
    <n v="16789"/>
    <n v="1886"/>
    <n v="2019"/>
    <x v="12"/>
    <s v="solar"/>
    <b v="1"/>
  </r>
  <r>
    <n v="60233"/>
    <s v="N"/>
    <s v="NAICS-22 Non-Cogen"/>
    <s v="PV"/>
    <s v="SUN"/>
    <n v="4232366"/>
    <n v="475440"/>
    <n v="2019"/>
    <x v="12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2"/>
    <s v="solar"/>
    <b v="1"/>
  </r>
  <r>
    <n v="60238"/>
    <s v="N"/>
    <s v="NAICS-22 Non-Cogen"/>
    <s v="PV"/>
    <s v="SUN"/>
    <n v="52656"/>
    <n v="5915"/>
    <n v="2019"/>
    <x v="12"/>
    <s v="solar"/>
    <b v="1"/>
  </r>
  <r>
    <n v="60239"/>
    <s v="N"/>
    <s v="NAICS-22 Non-Cogen"/>
    <s v="PV"/>
    <s v="SUN"/>
    <n v="77688"/>
    <n v="8727"/>
    <n v="2019"/>
    <x v="12"/>
    <s v="solar"/>
    <b v="1"/>
  </r>
  <r>
    <n v="60240"/>
    <s v="N"/>
    <s v="NAICS-22 Non-Cogen"/>
    <s v="PV"/>
    <s v="SUN"/>
    <n v="77384"/>
    <n v="8693"/>
    <n v="2019"/>
    <x v="12"/>
    <s v="solar"/>
    <b v="1"/>
  </r>
  <r>
    <n v="60241"/>
    <s v="N"/>
    <s v="Electric Utility"/>
    <s v="IC"/>
    <s v="LFG"/>
    <n v="174407"/>
    <n v="17931"/>
    <n v="2019"/>
    <x v="9"/>
    <s v="biomass"/>
    <b v="1"/>
  </r>
  <r>
    <n v="60242"/>
    <s v="N"/>
    <s v="NAICS-22 Non-Cogen"/>
    <s v="PV"/>
    <s v="SUN"/>
    <n v="185340"/>
    <n v="20820"/>
    <n v="2019"/>
    <x v="12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2"/>
    <s v="solar"/>
    <b v="1"/>
  </r>
  <r>
    <n v="60248"/>
    <s v="N"/>
    <s v="NAICS-22 Non-Cogen"/>
    <s v="PV"/>
    <s v="SUN"/>
    <n v="77875"/>
    <n v="8748"/>
    <n v="2019"/>
    <x v="12"/>
    <s v="solar"/>
    <b v="1"/>
  </r>
  <r>
    <n v="60249"/>
    <s v="Y"/>
    <s v="NAICS-22 Cogen"/>
    <s v="IC"/>
    <s v="NG"/>
    <n v="2519"/>
    <n v="435.42599999999999"/>
    <n v="2019"/>
    <x v="5"/>
    <s v="natural gas"/>
    <b v="0"/>
  </r>
  <r>
    <n v="60249"/>
    <s v="Y"/>
    <s v="NAICS-22 Cogen"/>
    <s v="IC"/>
    <s v="OBG"/>
    <n v="33884"/>
    <n v="5856.5739999999996"/>
    <n v="2019"/>
    <x v="9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2"/>
    <s v="solar"/>
    <b v="1"/>
  </r>
  <r>
    <n v="60252"/>
    <s v="N"/>
    <s v="Electric Utility"/>
    <s v="PV"/>
    <s v="SUN"/>
    <n v="44395"/>
    <n v="4987"/>
    <n v="2019"/>
    <x v="12"/>
    <s v="solar"/>
    <b v="1"/>
  </r>
  <r>
    <n v="60253"/>
    <s v="N"/>
    <s v="Electric Utility"/>
    <s v="PV"/>
    <s v="SUN"/>
    <n v="61254"/>
    <n v="6881"/>
    <n v="2019"/>
    <x v="12"/>
    <s v="solar"/>
    <b v="1"/>
  </r>
  <r>
    <n v="60254"/>
    <s v="N"/>
    <s v="Electric Utility"/>
    <s v="IC"/>
    <s v="NG"/>
    <n v="252780"/>
    <n v="28370"/>
    <n v="2019"/>
    <x v="5"/>
    <s v="natural gas"/>
    <b v="1"/>
  </r>
  <r>
    <n v="60255"/>
    <s v="N"/>
    <s v="Electric Utility"/>
    <s v="PV"/>
    <s v="SUN"/>
    <n v="44392"/>
    <n v="4987"/>
    <n v="2019"/>
    <x v="12"/>
    <s v="solar"/>
    <b v="1"/>
  </r>
  <r>
    <n v="60256"/>
    <s v="N"/>
    <s v="NAICS-22 Non-Cogen"/>
    <s v="WT"/>
    <s v="WND"/>
    <n v="7247884"/>
    <n v="814186"/>
    <n v="2019"/>
    <x v="10"/>
    <s v="wind"/>
    <b v="1"/>
  </r>
  <r>
    <n v="60257"/>
    <s v="N"/>
    <s v="NAICS-22 Non-Cogen"/>
    <s v="PV"/>
    <s v="SUN"/>
    <n v="86617"/>
    <n v="9730"/>
    <n v="2019"/>
    <x v="12"/>
    <s v="solar"/>
    <b v="1"/>
  </r>
  <r>
    <n v="60258"/>
    <s v="N"/>
    <s v="NAICS-22 Non-Cogen"/>
    <s v="PV"/>
    <s v="SUN"/>
    <n v="617720"/>
    <n v="69391"/>
    <n v="2019"/>
    <x v="12"/>
    <s v="solar"/>
    <b v="1"/>
  </r>
  <r>
    <n v="60259"/>
    <s v="N"/>
    <s v="NAICS-22 Non-Cogen"/>
    <s v="WT"/>
    <s v="WND"/>
    <n v="2511584"/>
    <n v="282137"/>
    <n v="2019"/>
    <x v="10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2"/>
    <s v="solar"/>
    <b v="1"/>
  </r>
  <r>
    <n v="60262"/>
    <s v="N"/>
    <s v="NAICS-22 Non-Cogen"/>
    <s v="WT"/>
    <s v="WND"/>
    <n v="2427558"/>
    <n v="272698"/>
    <n v="2019"/>
    <x v="10"/>
    <s v="wind"/>
    <b v="1"/>
  </r>
  <r>
    <n v="60263"/>
    <s v="Y"/>
    <s v="Commercial NAICS Cogen"/>
    <s v="IC"/>
    <s v="OBG"/>
    <n v="138397"/>
    <n v="12966"/>
    <n v="2019"/>
    <x v="9"/>
    <s v="biomass"/>
    <b v="0"/>
  </r>
  <r>
    <n v="60264"/>
    <s v="N"/>
    <s v="NAICS-22 Non-Cogen"/>
    <s v="GT"/>
    <s v="NG"/>
    <n v="2121097"/>
    <n v="160376"/>
    <n v="2019"/>
    <x v="5"/>
    <s v="natural gas"/>
    <b v="1"/>
  </r>
  <r>
    <n v="60265"/>
    <s v="N"/>
    <s v="NAICS-22 Non-Cogen"/>
    <s v="PV"/>
    <s v="SUN"/>
    <n v="65555"/>
    <n v="7364"/>
    <n v="2019"/>
    <x v="12"/>
    <s v="solar"/>
    <b v="1"/>
  </r>
  <r>
    <n v="60266"/>
    <s v="N"/>
    <s v="NAICS-22 Non-Cogen"/>
    <s v="PV"/>
    <s v="SUN"/>
    <n v="90783"/>
    <n v="10198"/>
    <n v="2019"/>
    <x v="12"/>
    <s v="solar"/>
    <b v="1"/>
  </r>
  <r>
    <n v="60267"/>
    <s v="N"/>
    <s v="NAICS-22 Non-Cogen"/>
    <s v="PV"/>
    <s v="SUN"/>
    <n v="40619"/>
    <n v="4563"/>
    <n v="2019"/>
    <x v="12"/>
    <s v="solar"/>
    <b v="1"/>
  </r>
  <r>
    <n v="60270"/>
    <s v="N"/>
    <s v="NAICS-22 Non-Cogen"/>
    <s v="WT"/>
    <s v="WND"/>
    <n v="5336633"/>
    <n v="599487"/>
    <n v="2019"/>
    <x v="10"/>
    <s v="wind"/>
    <b v="1"/>
  </r>
  <r>
    <n v="60274"/>
    <s v="N"/>
    <s v="NAICS-22 Non-Cogen"/>
    <s v="PV"/>
    <s v="SUN"/>
    <n v="28923"/>
    <n v="3249"/>
    <n v="2019"/>
    <x v="12"/>
    <s v="solar"/>
    <b v="1"/>
  </r>
  <r>
    <n v="60275"/>
    <s v="N"/>
    <s v="NAICS-22 Non-Cogen"/>
    <s v="PV"/>
    <s v="SUN"/>
    <n v="42472"/>
    <n v="4771"/>
    <n v="2019"/>
    <x v="12"/>
    <s v="solar"/>
    <b v="1"/>
  </r>
  <r>
    <n v="60276"/>
    <s v="Y"/>
    <s v="Industrial NAICS Cogen"/>
    <s v="GT"/>
    <s v="NG"/>
    <n v="112732"/>
    <n v="21988"/>
    <n v="2019"/>
    <x v="5"/>
    <s v="natural gas"/>
    <b v="0"/>
  </r>
  <r>
    <n v="60277"/>
    <s v="N"/>
    <s v="NAICS-22 Non-Cogen"/>
    <s v="PV"/>
    <s v="SUN"/>
    <n v="18980"/>
    <n v="2132"/>
    <n v="2019"/>
    <x v="12"/>
    <s v="solar"/>
    <b v="1"/>
  </r>
  <r>
    <n v="60278"/>
    <s v="N"/>
    <s v="NAICS-22 Non-Cogen"/>
    <s v="PV"/>
    <s v="SUN"/>
    <n v="26386"/>
    <n v="2964"/>
    <n v="2019"/>
    <x v="12"/>
    <s v="solar"/>
    <b v="1"/>
  </r>
  <r>
    <n v="60279"/>
    <s v="N"/>
    <s v="NAICS-22 Non-Cogen"/>
    <s v="PV"/>
    <s v="SUN"/>
    <n v="491195"/>
    <n v="55178"/>
    <n v="2019"/>
    <x v="12"/>
    <s v="solar"/>
    <b v="1"/>
  </r>
  <r>
    <n v="60280"/>
    <s v="N"/>
    <s v="NAICS-22 Non-Cogen"/>
    <s v="PV"/>
    <s v="SUN"/>
    <n v="486174"/>
    <n v="54614"/>
    <n v="2019"/>
    <x v="12"/>
    <s v="solar"/>
    <b v="1"/>
  </r>
  <r>
    <n v="60281"/>
    <s v="N"/>
    <s v="NAICS-22 Non-Cogen"/>
    <s v="PV"/>
    <s v="SUN"/>
    <n v="74491"/>
    <n v="8368"/>
    <n v="2019"/>
    <x v="12"/>
    <s v="solar"/>
    <b v="1"/>
  </r>
  <r>
    <n v="60283"/>
    <s v="N"/>
    <s v="NAICS-22 Non-Cogen"/>
    <s v="PV"/>
    <s v="SUN"/>
    <n v="123471"/>
    <n v="13870"/>
    <n v="2019"/>
    <x v="12"/>
    <s v="solar"/>
    <b v="1"/>
  </r>
  <r>
    <n v="60285"/>
    <s v="N"/>
    <s v="NAICS-22 Non-Cogen"/>
    <s v="PV"/>
    <s v="SUN"/>
    <n v="673461"/>
    <n v="75653"/>
    <n v="2019"/>
    <x v="12"/>
    <s v="solar"/>
    <b v="1"/>
  </r>
  <r>
    <n v="60288"/>
    <s v="N"/>
    <s v="NAICS-22 Non-Cogen"/>
    <s v="PV"/>
    <s v="SUN"/>
    <n v="36248"/>
    <n v="4072"/>
    <n v="2019"/>
    <x v="12"/>
    <s v="solar"/>
    <b v="1"/>
  </r>
  <r>
    <n v="60291"/>
    <s v="N"/>
    <s v="NAICS-22 Non-Cogen"/>
    <s v="PV"/>
    <s v="SUN"/>
    <n v="21071"/>
    <n v="2367"/>
    <n v="2019"/>
    <x v="12"/>
    <s v="solar"/>
    <b v="1"/>
  </r>
  <r>
    <n v="60293"/>
    <s v="N"/>
    <s v="NAICS-22 Non-Cogen"/>
    <s v="PV"/>
    <s v="SUN"/>
    <n v="188339"/>
    <n v="21157"/>
    <n v="2019"/>
    <x v="12"/>
    <s v="solar"/>
    <b v="1"/>
  </r>
  <r>
    <n v="60297"/>
    <s v="N"/>
    <s v="NAICS-22 Non-Cogen"/>
    <s v="BA"/>
    <s v="MWH"/>
    <n v="0"/>
    <n v="-615"/>
    <n v="2019"/>
    <x v="8"/>
    <s v="other"/>
    <b v="1"/>
  </r>
  <r>
    <n v="60299"/>
    <s v="N"/>
    <s v="NAICS-22 Non-Cogen"/>
    <s v="BA"/>
    <s v="MWH"/>
    <n v="0"/>
    <n v="0"/>
    <n v="2019"/>
    <x v="8"/>
    <s v="other"/>
    <b v="1"/>
  </r>
  <r>
    <n v="60300"/>
    <s v="N"/>
    <s v="Electric Utility"/>
    <s v="PV"/>
    <s v="SUN"/>
    <n v="74359"/>
    <n v="8353"/>
    <n v="2019"/>
    <x v="12"/>
    <s v="solar"/>
    <b v="1"/>
  </r>
  <r>
    <n v="60301"/>
    <s v="N"/>
    <s v="Electric Utility"/>
    <s v="PV"/>
    <s v="SUN"/>
    <n v="109148"/>
    <n v="12261"/>
    <n v="2019"/>
    <x v="12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2"/>
    <s v="solar"/>
    <b v="1"/>
  </r>
  <r>
    <n v="60304"/>
    <s v="N"/>
    <s v="NAICS-22 Non-Cogen"/>
    <s v="PV"/>
    <s v="SUN"/>
    <n v="659204"/>
    <n v="74051"/>
    <n v="2019"/>
    <x v="12"/>
    <s v="solar"/>
    <b v="1"/>
  </r>
  <r>
    <n v="60306"/>
    <s v="N"/>
    <s v="NAICS-22 Non-Cogen"/>
    <s v="PV"/>
    <s v="SUN"/>
    <n v="973445"/>
    <n v="109351"/>
    <n v="2019"/>
    <x v="12"/>
    <s v="solar"/>
    <b v="1"/>
  </r>
  <r>
    <n v="60307"/>
    <s v="N"/>
    <s v="NAICS-22 Non-Cogen"/>
    <s v="PV"/>
    <s v="SUN"/>
    <n v="2279332"/>
    <n v="256047"/>
    <n v="2019"/>
    <x v="12"/>
    <s v="solar"/>
    <b v="1"/>
  </r>
  <r>
    <n v="60308"/>
    <s v="N"/>
    <s v="NAICS-22 Non-Cogen"/>
    <s v="PV"/>
    <s v="SUN"/>
    <n v="3967061"/>
    <n v="445637"/>
    <n v="2019"/>
    <x v="12"/>
    <s v="solar"/>
    <b v="1"/>
  </r>
  <r>
    <n v="60310"/>
    <s v="N"/>
    <s v="NAICS-22 Non-Cogen"/>
    <s v="PV"/>
    <s v="SUN"/>
    <n v="477974"/>
    <n v="53693"/>
    <n v="2019"/>
    <x v="12"/>
    <s v="solar"/>
    <b v="1"/>
  </r>
  <r>
    <n v="60311"/>
    <s v="N"/>
    <s v="NAICS-22 Non-Cogen"/>
    <s v="PV"/>
    <s v="SUN"/>
    <n v="272098"/>
    <n v="30566"/>
    <n v="2019"/>
    <x v="12"/>
    <s v="solar"/>
    <b v="1"/>
  </r>
  <r>
    <n v="60312"/>
    <s v="N"/>
    <s v="NAICS-22 Non-Cogen"/>
    <s v="PV"/>
    <s v="SUN"/>
    <n v="79566"/>
    <n v="8938"/>
    <n v="2019"/>
    <x v="12"/>
    <s v="solar"/>
    <b v="1"/>
  </r>
  <r>
    <n v="60313"/>
    <s v="N"/>
    <s v="NAICS-22 Non-Cogen"/>
    <s v="PV"/>
    <s v="SUN"/>
    <n v="87220"/>
    <n v="9798"/>
    <n v="2019"/>
    <x v="12"/>
    <s v="solar"/>
    <b v="1"/>
  </r>
  <r>
    <n v="60314"/>
    <s v="N"/>
    <s v="NAICS-22 Non-Cogen"/>
    <s v="WT"/>
    <s v="WND"/>
    <n v="1150085"/>
    <n v="129194"/>
    <n v="2019"/>
    <x v="10"/>
    <s v="wind"/>
    <b v="1"/>
  </r>
  <r>
    <n v="60315"/>
    <s v="N"/>
    <s v="NAICS-22 Non-Cogen"/>
    <s v="PV"/>
    <s v="SUN"/>
    <n v="359606"/>
    <n v="40396"/>
    <n v="2019"/>
    <x v="12"/>
    <s v="solar"/>
    <b v="1"/>
  </r>
  <r>
    <n v="60316"/>
    <s v="N"/>
    <s v="Electric Utility"/>
    <s v="PV"/>
    <s v="SUN"/>
    <n v="187930"/>
    <n v="21111"/>
    <n v="2019"/>
    <x v="12"/>
    <s v="solar"/>
    <b v="1"/>
  </r>
  <r>
    <n v="60317"/>
    <s v="N"/>
    <s v="NAICS-22 Non-Cogen"/>
    <s v="WT"/>
    <s v="WND"/>
    <n v="3584257"/>
    <n v="402635"/>
    <n v="2019"/>
    <x v="10"/>
    <s v="wind"/>
    <b v="1"/>
  </r>
  <r>
    <n v="60318"/>
    <s v="N"/>
    <s v="Electric Utility"/>
    <s v="PV"/>
    <s v="SUN"/>
    <n v="290499"/>
    <n v="32633"/>
    <n v="2019"/>
    <x v="12"/>
    <s v="solar"/>
    <b v="1"/>
  </r>
  <r>
    <n v="60319"/>
    <s v="N"/>
    <s v="Electric Utility"/>
    <s v="PV"/>
    <s v="SUN"/>
    <n v="329649"/>
    <n v="37031"/>
    <n v="2019"/>
    <x v="12"/>
    <s v="solar"/>
    <b v="1"/>
  </r>
  <r>
    <n v="60320"/>
    <s v="N"/>
    <s v="NAICS-22 Non-Cogen"/>
    <s v="PV"/>
    <s v="SUN"/>
    <n v="21897"/>
    <n v="2460"/>
    <n v="2019"/>
    <x v="12"/>
    <s v="solar"/>
    <b v="1"/>
  </r>
  <r>
    <n v="60321"/>
    <s v="N"/>
    <s v="NAICS-22 Non-Cogen"/>
    <s v="WT"/>
    <s v="WND"/>
    <n v="221635"/>
    <n v="24897"/>
    <n v="2019"/>
    <x v="10"/>
    <s v="wind"/>
    <b v="1"/>
  </r>
  <r>
    <n v="60324"/>
    <s v="N"/>
    <s v="NAICS-22 Non-Cogen"/>
    <s v="PV"/>
    <s v="SUN"/>
    <n v="2564801"/>
    <n v="288115"/>
    <n v="2019"/>
    <x v="12"/>
    <s v="solar"/>
    <b v="1"/>
  </r>
  <r>
    <n v="60326"/>
    <s v="N"/>
    <s v="Electric Utility"/>
    <s v="WT"/>
    <s v="WND"/>
    <n v="6681191"/>
    <n v="750527"/>
    <n v="2019"/>
    <x v="10"/>
    <s v="wind"/>
    <b v="1"/>
  </r>
  <r>
    <n v="60327"/>
    <s v="N"/>
    <s v="NAICS-22 Non-Cogen"/>
    <s v="PV"/>
    <s v="SUN"/>
    <n v="25148"/>
    <n v="2825"/>
    <n v="2019"/>
    <x v="12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9"/>
    <s v="biomass"/>
    <b v="1"/>
  </r>
  <r>
    <n v="60329"/>
    <s v="N"/>
    <s v="NAICS-22 Non-Cogen"/>
    <s v="WT"/>
    <s v="WND"/>
    <n v="897607"/>
    <n v="100832"/>
    <n v="2019"/>
    <x v="10"/>
    <s v="wind"/>
    <b v="1"/>
  </r>
  <r>
    <n v="60330"/>
    <s v="N"/>
    <s v="NAICS-22 Non-Cogen"/>
    <s v="PV"/>
    <s v="SUN"/>
    <n v="119802"/>
    <n v="13458"/>
    <n v="2019"/>
    <x v="12"/>
    <s v="solar"/>
    <b v="1"/>
  </r>
  <r>
    <n v="60331"/>
    <s v="N"/>
    <s v="NAICS-22 Non-Cogen"/>
    <s v="PV"/>
    <s v="SUN"/>
    <n v="180016"/>
    <n v="20222"/>
    <n v="2019"/>
    <x v="12"/>
    <s v="solar"/>
    <b v="1"/>
  </r>
  <r>
    <n v="60332"/>
    <s v="N"/>
    <s v="NAICS-22 Non-Cogen"/>
    <s v="PV"/>
    <s v="SUN"/>
    <n v="203893"/>
    <n v="22904"/>
    <n v="2019"/>
    <x v="12"/>
    <s v="solar"/>
    <b v="1"/>
  </r>
  <r>
    <n v="60333"/>
    <s v="N"/>
    <s v="NAICS-22 Non-Cogen"/>
    <s v="PV"/>
    <s v="SUN"/>
    <n v="89671"/>
    <n v="10073"/>
    <n v="2019"/>
    <x v="12"/>
    <s v="solar"/>
    <b v="1"/>
  </r>
  <r>
    <n v="60334"/>
    <s v="N"/>
    <s v="NAICS-22 Non-Cogen"/>
    <s v="PV"/>
    <s v="SUN"/>
    <n v="199798"/>
    <n v="22444"/>
    <n v="2019"/>
    <x v="12"/>
    <s v="solar"/>
    <b v="1"/>
  </r>
  <r>
    <n v="60335"/>
    <s v="N"/>
    <s v="NAICS-22 Non-Cogen"/>
    <s v="PV"/>
    <s v="SUN"/>
    <n v="195186"/>
    <n v="21926"/>
    <n v="2019"/>
    <x v="12"/>
    <s v="solar"/>
    <b v="1"/>
  </r>
  <r>
    <n v="60336"/>
    <s v="N"/>
    <s v="NAICS-22 Non-Cogen"/>
    <s v="PV"/>
    <s v="SUN"/>
    <n v="1157464"/>
    <n v="130023"/>
    <n v="2019"/>
    <x v="12"/>
    <s v="solar"/>
    <b v="1"/>
  </r>
  <r>
    <n v="60337"/>
    <s v="N"/>
    <s v="NAICS-22 Non-Cogen"/>
    <s v="PV"/>
    <s v="SUN"/>
    <n v="268172"/>
    <n v="30125"/>
    <n v="2019"/>
    <x v="12"/>
    <s v="solar"/>
    <b v="1"/>
  </r>
  <r>
    <n v="60338"/>
    <s v="N"/>
    <s v="NAICS-22 Non-Cogen"/>
    <s v="WT"/>
    <s v="WND"/>
    <n v="8345028"/>
    <n v="937433"/>
    <n v="2019"/>
    <x v="10"/>
    <s v="wind"/>
    <b v="1"/>
  </r>
  <r>
    <n v="60339"/>
    <s v="N"/>
    <s v="NAICS-22 Non-Cogen"/>
    <s v="WT"/>
    <s v="WND"/>
    <n v="7823843"/>
    <n v="878886"/>
    <n v="2019"/>
    <x v="10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9"/>
    <s v="biomass"/>
    <b v="0"/>
  </r>
  <r>
    <n v="60340"/>
    <s v="Y"/>
    <s v="NAICS-22 Cogen"/>
    <s v="ST"/>
    <s v="WDS"/>
    <n v="3318235"/>
    <n v="299742.09000000003"/>
    <n v="2019"/>
    <x v="9"/>
    <s v="biomass"/>
    <b v="0"/>
  </r>
  <r>
    <n v="60342"/>
    <s v="N"/>
    <s v="Electric Utility"/>
    <s v="WT"/>
    <s v="WND"/>
    <n v="9291853"/>
    <n v="1043794"/>
    <n v="2019"/>
    <x v="10"/>
    <s v="wind"/>
    <b v="1"/>
  </r>
  <r>
    <n v="60344"/>
    <s v="N"/>
    <s v="NAICS-22 Non-Cogen"/>
    <s v="PV"/>
    <s v="SUN"/>
    <n v="28628"/>
    <n v="3216"/>
    <n v="2019"/>
    <x v="12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2"/>
    <s v="solar"/>
    <b v="1"/>
  </r>
  <r>
    <n v="60347"/>
    <s v="N"/>
    <s v="Electric Utility"/>
    <s v="PV"/>
    <s v="SUN"/>
    <n v="238289"/>
    <n v="26768"/>
    <n v="2019"/>
    <x v="12"/>
    <s v="solar"/>
    <b v="1"/>
  </r>
  <r>
    <n v="60348"/>
    <s v="N"/>
    <s v="Electric Utility"/>
    <s v="PV"/>
    <s v="SUN"/>
    <n v="25299"/>
    <n v="2842"/>
    <n v="2019"/>
    <x v="12"/>
    <s v="solar"/>
    <b v="1"/>
  </r>
  <r>
    <n v="60349"/>
    <s v="N"/>
    <s v="Commercial NAICS Non-Cogen"/>
    <s v="IC"/>
    <s v="LFG"/>
    <n v="88814"/>
    <n v="8823"/>
    <n v="2019"/>
    <x v="9"/>
    <s v="biomass"/>
    <b v="0"/>
  </r>
  <r>
    <n v="60350"/>
    <s v="N"/>
    <s v="NAICS-22 Non-Cogen"/>
    <s v="PV"/>
    <s v="SUN"/>
    <n v="22238"/>
    <n v="2498"/>
    <n v="2019"/>
    <x v="12"/>
    <s v="solar"/>
    <b v="1"/>
  </r>
  <r>
    <n v="60351"/>
    <s v="N"/>
    <s v="NAICS-22 Non-Cogen"/>
    <s v="PV"/>
    <s v="SUN"/>
    <n v="545477"/>
    <n v="61276"/>
    <n v="2019"/>
    <x v="12"/>
    <s v="solar"/>
    <b v="1"/>
  </r>
  <r>
    <n v="60352"/>
    <s v="N"/>
    <s v="NAICS-22 Non-Cogen"/>
    <s v="PV"/>
    <s v="SUN"/>
    <n v="2386929"/>
    <n v="268134"/>
    <n v="2019"/>
    <x v="12"/>
    <s v="solar"/>
    <b v="1"/>
  </r>
  <r>
    <n v="60354"/>
    <s v="N"/>
    <s v="NAICS-22 Non-Cogen"/>
    <s v="WT"/>
    <s v="WND"/>
    <n v="5716890"/>
    <n v="642203"/>
    <n v="2019"/>
    <x v="10"/>
    <s v="wind"/>
    <b v="1"/>
  </r>
  <r>
    <n v="60355"/>
    <s v="N"/>
    <s v="NAICS-22 Non-Cogen"/>
    <s v="WT"/>
    <s v="WND"/>
    <n v="5796297"/>
    <n v="651123"/>
    <n v="2019"/>
    <x v="10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2"/>
    <s v="solar"/>
    <b v="1"/>
  </r>
  <r>
    <n v="60361"/>
    <s v="N"/>
    <s v="NAICS-22 Non-Cogen"/>
    <s v="PV"/>
    <s v="SUN"/>
    <n v="81151"/>
    <n v="9116"/>
    <n v="2019"/>
    <x v="12"/>
    <s v="solar"/>
    <b v="1"/>
  </r>
  <r>
    <n v="60363"/>
    <s v="N"/>
    <s v="NAICS-22 Non-Cogen"/>
    <s v="PV"/>
    <s v="SUN"/>
    <n v="88825"/>
    <n v="9978"/>
    <n v="2019"/>
    <x v="12"/>
    <s v="solar"/>
    <b v="1"/>
  </r>
  <r>
    <n v="60365"/>
    <s v="N"/>
    <s v="NAICS-22 Non-Cogen"/>
    <s v="PV"/>
    <s v="SUN"/>
    <n v="18783"/>
    <n v="2110"/>
    <n v="2019"/>
    <x v="12"/>
    <s v="solar"/>
    <b v="1"/>
  </r>
  <r>
    <n v="60366"/>
    <s v="N"/>
    <s v="NAICS-22 Non-Cogen"/>
    <s v="WT"/>
    <s v="WND"/>
    <n v="5057723"/>
    <n v="568156"/>
    <n v="2019"/>
    <x v="10"/>
    <s v="wind"/>
    <b v="1"/>
  </r>
  <r>
    <n v="60367"/>
    <s v="N"/>
    <s v="NAICS-22 Non-Cogen"/>
    <s v="PV"/>
    <s v="SUN"/>
    <n v="98847"/>
    <n v="11104"/>
    <n v="2019"/>
    <x v="12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2"/>
    <s v="solar"/>
    <b v="1"/>
  </r>
  <r>
    <n v="60370"/>
    <s v="N"/>
    <s v="NAICS-22 Non-Cogen"/>
    <s v="PV"/>
    <s v="SUN"/>
    <n v="80152"/>
    <n v="9004"/>
    <n v="2019"/>
    <x v="12"/>
    <s v="solar"/>
    <b v="1"/>
  </r>
  <r>
    <n v="60371"/>
    <s v="N"/>
    <s v="Electric Utility"/>
    <s v="PV"/>
    <s v="SUN"/>
    <n v="18713"/>
    <n v="2102"/>
    <n v="2019"/>
    <x v="12"/>
    <s v="solar"/>
    <b v="1"/>
  </r>
  <r>
    <n v="60372"/>
    <s v="N"/>
    <s v="NAICS-22 Non-Cogen"/>
    <s v="PV"/>
    <s v="SUN"/>
    <n v="2122173"/>
    <n v="238393"/>
    <n v="2019"/>
    <x v="12"/>
    <s v="solar"/>
    <b v="1"/>
  </r>
  <r>
    <n v="60375"/>
    <s v="N"/>
    <s v="NAICS-22 Non-Cogen"/>
    <s v="PV"/>
    <s v="SUN"/>
    <n v="85709"/>
    <n v="9628"/>
    <n v="2019"/>
    <x v="12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2"/>
    <s v="solar"/>
    <b v="1"/>
  </r>
  <r>
    <n v="60380"/>
    <s v="N"/>
    <s v="NAICS-22 Non-Cogen"/>
    <s v="PV"/>
    <s v="SUN"/>
    <n v="1266227"/>
    <n v="142241"/>
    <n v="2019"/>
    <x v="12"/>
    <s v="solar"/>
    <b v="1"/>
  </r>
  <r>
    <n v="60383"/>
    <s v="N"/>
    <s v="Electric Utility"/>
    <s v="PV"/>
    <s v="SUN"/>
    <n v="862275"/>
    <n v="96863"/>
    <n v="2019"/>
    <x v="12"/>
    <s v="solar"/>
    <b v="1"/>
  </r>
  <r>
    <n v="60384"/>
    <s v="N"/>
    <s v="NAICS-22 Non-Cogen"/>
    <s v="PV"/>
    <s v="SUN"/>
    <n v="72383"/>
    <n v="8131"/>
    <n v="2019"/>
    <x v="12"/>
    <s v="solar"/>
    <b v="1"/>
  </r>
  <r>
    <n v="60385"/>
    <s v="Y"/>
    <s v="NAICS-22 Cogen"/>
    <s v="FC"/>
    <s v="NG"/>
    <n v="87502"/>
    <n v="9607"/>
    <n v="2019"/>
    <x v="8"/>
    <s v="natural gas"/>
    <b v="0"/>
  </r>
  <r>
    <n v="60386"/>
    <s v="N"/>
    <s v="NAICS-22 Non-Cogen"/>
    <s v="PV"/>
    <s v="SUN"/>
    <n v="513083"/>
    <n v="57637"/>
    <n v="2019"/>
    <x v="12"/>
    <s v="solar"/>
    <b v="1"/>
  </r>
  <r>
    <n v="60388"/>
    <s v="N"/>
    <s v="NAICS-22 Non-Cogen"/>
    <s v="IC"/>
    <s v="LFG"/>
    <n v="71987"/>
    <n v="7617"/>
    <n v="2019"/>
    <x v="9"/>
    <s v="biomass"/>
    <b v="1"/>
  </r>
  <r>
    <n v="60389"/>
    <s v="N"/>
    <s v="NAICS-22 Non-Cogen"/>
    <s v="PV"/>
    <s v="SUN"/>
    <n v="1454479"/>
    <n v="163388"/>
    <n v="2019"/>
    <x v="12"/>
    <s v="solar"/>
    <b v="1"/>
  </r>
  <r>
    <n v="60390"/>
    <s v="N"/>
    <s v="NAICS-22 Non-Cogen"/>
    <s v="BA"/>
    <s v="MWH"/>
    <n v="0"/>
    <n v="-1565"/>
    <n v="2019"/>
    <x v="8"/>
    <s v="other"/>
    <b v="1"/>
  </r>
  <r>
    <n v="60391"/>
    <s v="N"/>
    <s v="NAICS-22 Non-Cogen"/>
    <s v="PV"/>
    <s v="SUN"/>
    <n v="208075"/>
    <n v="23374"/>
    <n v="2019"/>
    <x v="12"/>
    <s v="solar"/>
    <b v="1"/>
  </r>
  <r>
    <n v="60392"/>
    <s v="Y"/>
    <s v="NAICS-22 Cogen"/>
    <s v="FC"/>
    <s v="NG"/>
    <n v="383248"/>
    <n v="41620"/>
    <n v="2019"/>
    <x v="8"/>
    <s v="natural gas"/>
    <b v="0"/>
  </r>
  <r>
    <n v="60394"/>
    <s v="N"/>
    <s v="NAICS-22 Non-Cogen"/>
    <s v="PV"/>
    <s v="SUN"/>
    <n v="104563"/>
    <n v="11746"/>
    <n v="2019"/>
    <x v="12"/>
    <s v="solar"/>
    <b v="1"/>
  </r>
  <r>
    <n v="60395"/>
    <s v="N"/>
    <s v="NAICS-22 Non-Cogen"/>
    <s v="PV"/>
    <s v="SUN"/>
    <n v="83981"/>
    <n v="9434"/>
    <n v="2019"/>
    <x v="12"/>
    <s v="solar"/>
    <b v="1"/>
  </r>
  <r>
    <n v="60396"/>
    <s v="N"/>
    <s v="NAICS-22 Non-Cogen"/>
    <s v="PV"/>
    <s v="SUN"/>
    <n v="80794"/>
    <n v="9076"/>
    <n v="2019"/>
    <x v="12"/>
    <s v="solar"/>
    <b v="1"/>
  </r>
  <r>
    <n v="60397"/>
    <s v="N"/>
    <s v="NAICS-22 Non-Cogen"/>
    <s v="PV"/>
    <s v="SUN"/>
    <n v="79184"/>
    <n v="8895"/>
    <n v="2019"/>
    <x v="12"/>
    <s v="solar"/>
    <b v="1"/>
  </r>
  <r>
    <n v="60398"/>
    <s v="N"/>
    <s v="NAICS-22 Non-Cogen"/>
    <s v="PV"/>
    <s v="SUN"/>
    <n v="78561"/>
    <n v="8825"/>
    <n v="2019"/>
    <x v="12"/>
    <s v="solar"/>
    <b v="1"/>
  </r>
  <r>
    <n v="60399"/>
    <s v="N"/>
    <s v="NAICS-22 Non-Cogen"/>
    <s v="PV"/>
    <s v="SUN"/>
    <n v="84320"/>
    <n v="9472"/>
    <n v="2019"/>
    <x v="12"/>
    <s v="solar"/>
    <b v="1"/>
  </r>
  <r>
    <n v="60400"/>
    <s v="N"/>
    <s v="NAICS-22 Non-Cogen"/>
    <s v="PV"/>
    <s v="SUN"/>
    <n v="83936"/>
    <n v="9429"/>
    <n v="2019"/>
    <x v="12"/>
    <s v="solar"/>
    <b v="1"/>
  </r>
  <r>
    <n v="60401"/>
    <s v="N"/>
    <s v="NAICS-22 Non-Cogen"/>
    <s v="PV"/>
    <s v="SUN"/>
    <n v="84675"/>
    <n v="9512"/>
    <n v="2019"/>
    <x v="12"/>
    <s v="solar"/>
    <b v="1"/>
  </r>
  <r>
    <n v="60402"/>
    <s v="N"/>
    <s v="NAICS-22 Non-Cogen"/>
    <s v="PV"/>
    <s v="SUN"/>
    <n v="83627"/>
    <n v="9394"/>
    <n v="2019"/>
    <x v="12"/>
    <s v="solar"/>
    <b v="1"/>
  </r>
  <r>
    <n v="60403"/>
    <s v="N"/>
    <s v="NAICS-22 Non-Cogen"/>
    <s v="PV"/>
    <s v="SUN"/>
    <n v="79862"/>
    <n v="8971"/>
    <n v="2019"/>
    <x v="12"/>
    <s v="solar"/>
    <b v="1"/>
  </r>
  <r>
    <n v="60404"/>
    <s v="N"/>
    <s v="NAICS-22 Non-Cogen"/>
    <s v="WT"/>
    <s v="WND"/>
    <n v="276691"/>
    <n v="31082"/>
    <n v="2019"/>
    <x v="10"/>
    <s v="wind"/>
    <b v="1"/>
  </r>
  <r>
    <n v="60405"/>
    <s v="N"/>
    <s v="NAICS-22 Non-Cogen"/>
    <s v="PV"/>
    <s v="SUN"/>
    <n v="1476219"/>
    <n v="165830"/>
    <n v="2019"/>
    <x v="12"/>
    <s v="solar"/>
    <b v="1"/>
  </r>
  <r>
    <n v="60406"/>
    <s v="N"/>
    <s v="NAICS-22 Non-Cogen"/>
    <s v="PV"/>
    <s v="SUN"/>
    <n v="1464486"/>
    <n v="164512"/>
    <n v="2019"/>
    <x v="12"/>
    <s v="solar"/>
    <b v="1"/>
  </r>
  <r>
    <n v="60408"/>
    <s v="N"/>
    <s v="NAICS-22 Non-Cogen"/>
    <s v="PV"/>
    <s v="SUN"/>
    <n v="83456"/>
    <n v="9375"/>
    <n v="2019"/>
    <x v="12"/>
    <s v="solar"/>
    <b v="1"/>
  </r>
  <r>
    <n v="60409"/>
    <s v="N"/>
    <s v="NAICS-22 Non-Cogen"/>
    <s v="PV"/>
    <s v="SUN"/>
    <n v="82575"/>
    <n v="9276"/>
    <n v="2019"/>
    <x v="12"/>
    <s v="solar"/>
    <b v="1"/>
  </r>
  <r>
    <n v="60410"/>
    <s v="N"/>
    <s v="NAICS-22 Non-Cogen"/>
    <s v="PV"/>
    <s v="SUN"/>
    <n v="80555"/>
    <n v="9049"/>
    <n v="2019"/>
    <x v="12"/>
    <s v="solar"/>
    <b v="1"/>
  </r>
  <r>
    <n v="60411"/>
    <s v="N"/>
    <s v="NAICS-22 Non-Cogen"/>
    <s v="PV"/>
    <s v="SUN"/>
    <n v="23012"/>
    <n v="2585"/>
    <n v="2019"/>
    <x v="12"/>
    <s v="solar"/>
    <b v="1"/>
  </r>
  <r>
    <n v="60412"/>
    <s v="N"/>
    <s v="NAICS-22 Non-Cogen"/>
    <s v="PV"/>
    <s v="SUN"/>
    <n v="87694"/>
    <n v="9851"/>
    <n v="2019"/>
    <x v="12"/>
    <s v="solar"/>
    <b v="1"/>
  </r>
  <r>
    <n v="60413"/>
    <s v="N"/>
    <s v="NAICS-22 Non-Cogen"/>
    <s v="PV"/>
    <s v="SUN"/>
    <n v="1211927"/>
    <n v="136141"/>
    <n v="2019"/>
    <x v="12"/>
    <s v="solar"/>
    <b v="1"/>
  </r>
  <r>
    <n v="60414"/>
    <s v="N"/>
    <s v="NAICS-22 Non-Cogen"/>
    <s v="WT"/>
    <s v="WND"/>
    <n v="10997826"/>
    <n v="1235433"/>
    <n v="2019"/>
    <x v="10"/>
    <s v="wind"/>
    <b v="1"/>
  </r>
  <r>
    <n v="60415"/>
    <s v="N"/>
    <s v="NAICS-22 Non-Cogen"/>
    <s v="PV"/>
    <s v="SUN"/>
    <n v="84809"/>
    <n v="9527"/>
    <n v="2019"/>
    <x v="12"/>
    <s v="solar"/>
    <b v="1"/>
  </r>
  <r>
    <n v="60416"/>
    <s v="N"/>
    <s v="NAICS-22 Non-Cogen"/>
    <s v="PV"/>
    <s v="SUN"/>
    <n v="84186"/>
    <n v="9457"/>
    <n v="2019"/>
    <x v="12"/>
    <s v="solar"/>
    <b v="1"/>
  </r>
  <r>
    <n v="60417"/>
    <s v="N"/>
    <s v="NAICS-22 Non-Cogen"/>
    <s v="PV"/>
    <s v="SUN"/>
    <n v="87755"/>
    <n v="9858"/>
    <n v="2019"/>
    <x v="12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3"/>
    <s v="geothermal"/>
    <b v="1"/>
  </r>
  <r>
    <n v="60421"/>
    <s v="N"/>
    <s v="Electric Utility"/>
    <s v="ST"/>
    <s v="WH"/>
    <n v="434997"/>
    <n v="48865"/>
    <n v="2019"/>
    <x v="8"/>
    <s v="other"/>
    <b v="1"/>
  </r>
  <r>
    <n v="60422"/>
    <s v="N"/>
    <s v="Electric Utility"/>
    <s v="PV"/>
    <s v="SUN"/>
    <n v="262494"/>
    <n v="29487"/>
    <n v="2019"/>
    <x v="12"/>
    <s v="solar"/>
    <b v="1"/>
  </r>
  <r>
    <n v="60423"/>
    <s v="N"/>
    <s v="NAICS-22 Non-Cogen"/>
    <s v="PV"/>
    <s v="SUN"/>
    <n v="26038"/>
    <n v="2925"/>
    <n v="2019"/>
    <x v="12"/>
    <s v="solar"/>
    <b v="1"/>
  </r>
  <r>
    <n v="60424"/>
    <s v="N"/>
    <s v="NAICS-22 Non-Cogen"/>
    <s v="PV"/>
    <s v="SUN"/>
    <n v="20030"/>
    <n v="2250"/>
    <n v="2019"/>
    <x v="12"/>
    <s v="solar"/>
    <b v="1"/>
  </r>
  <r>
    <n v="60425"/>
    <s v="N"/>
    <s v="NAICS-22 Non-Cogen"/>
    <s v="PV"/>
    <s v="SUN"/>
    <n v="21365"/>
    <n v="2400"/>
    <n v="2019"/>
    <x v="12"/>
    <s v="solar"/>
    <b v="1"/>
  </r>
  <r>
    <n v="60427"/>
    <s v="N"/>
    <s v="NAICS-22 Non-Cogen"/>
    <s v="PV"/>
    <s v="SUN"/>
    <n v="33009"/>
    <n v="3708"/>
    <n v="2019"/>
    <x v="12"/>
    <s v="solar"/>
    <b v="1"/>
  </r>
  <r>
    <n v="60428"/>
    <s v="N"/>
    <s v="NAICS-22 Non-Cogen"/>
    <s v="PV"/>
    <s v="SUN"/>
    <n v="37434"/>
    <n v="4205"/>
    <n v="2019"/>
    <x v="12"/>
    <s v="solar"/>
    <b v="1"/>
  </r>
  <r>
    <n v="60429"/>
    <s v="N"/>
    <s v="NAICS-22 Non-Cogen"/>
    <s v="PV"/>
    <s v="SUN"/>
    <n v="0"/>
    <n v="0"/>
    <n v="2019"/>
    <x v="12"/>
    <s v="solar"/>
    <b v="1"/>
  </r>
  <r>
    <n v="60431"/>
    <s v="N"/>
    <s v="NAICS-22 Non-Cogen"/>
    <s v="PV"/>
    <s v="SUN"/>
    <n v="23839"/>
    <n v="2678"/>
    <n v="2019"/>
    <x v="12"/>
    <s v="solar"/>
    <b v="1"/>
  </r>
  <r>
    <n v="60432"/>
    <s v="N"/>
    <s v="NAICS-22 Non-Cogen"/>
    <s v="PV"/>
    <s v="SUN"/>
    <n v="1929224"/>
    <n v="216718"/>
    <n v="2019"/>
    <x v="12"/>
    <s v="solar"/>
    <b v="1"/>
  </r>
  <r>
    <n v="60435"/>
    <s v="N"/>
    <s v="Electric Utility"/>
    <s v="PV"/>
    <s v="SUN"/>
    <n v="246700"/>
    <n v="27713"/>
    <n v="2019"/>
    <x v="12"/>
    <s v="solar"/>
    <b v="1"/>
  </r>
  <r>
    <n v="60436"/>
    <s v="N"/>
    <s v="NAICS-22 Non-Cogen"/>
    <s v="PV"/>
    <s v="SUN"/>
    <n v="2590385"/>
    <n v="290989"/>
    <n v="2019"/>
    <x v="12"/>
    <s v="solar"/>
    <b v="1"/>
  </r>
  <r>
    <n v="60437"/>
    <s v="N"/>
    <s v="NAICS-22 Non-Cogen"/>
    <s v="PV"/>
    <s v="SUN"/>
    <n v="40976"/>
    <n v="4603"/>
    <n v="2019"/>
    <x v="12"/>
    <s v="solar"/>
    <b v="1"/>
  </r>
  <r>
    <n v="60438"/>
    <s v="N"/>
    <s v="NAICS-22 Non-Cogen"/>
    <s v="PV"/>
    <s v="SUN"/>
    <n v="54087"/>
    <n v="6076"/>
    <n v="2019"/>
    <x v="12"/>
    <s v="solar"/>
    <b v="1"/>
  </r>
  <r>
    <n v="60440"/>
    <s v="N"/>
    <s v="NAICS-22 Non-Cogen"/>
    <s v="PV"/>
    <s v="SUN"/>
    <n v="3597"/>
    <n v="404"/>
    <n v="2019"/>
    <x v="12"/>
    <s v="solar"/>
    <b v="1"/>
  </r>
  <r>
    <n v="60441"/>
    <s v="N"/>
    <s v="Electric Utility"/>
    <s v="BA"/>
    <s v="MWH"/>
    <n v="0"/>
    <n v="-526"/>
    <n v="2019"/>
    <x v="8"/>
    <s v="other"/>
    <b v="1"/>
  </r>
  <r>
    <n v="60442"/>
    <s v="N"/>
    <s v="NAICS-22 Non-Cogen"/>
    <s v="PV"/>
    <s v="SUN"/>
    <n v="21115"/>
    <n v="2372"/>
    <n v="2019"/>
    <x v="12"/>
    <s v="solar"/>
    <b v="1"/>
  </r>
  <r>
    <n v="60443"/>
    <s v="N"/>
    <s v="NAICS-22 Non-Cogen"/>
    <s v="PV"/>
    <s v="SUN"/>
    <n v="10398"/>
    <n v="1168"/>
    <n v="2019"/>
    <x v="12"/>
    <s v="solar"/>
    <b v="1"/>
  </r>
  <r>
    <n v="60444"/>
    <s v="N"/>
    <s v="Electric Utility"/>
    <s v="BA"/>
    <s v="MWH"/>
    <n v="0"/>
    <n v="258"/>
    <n v="2019"/>
    <x v="8"/>
    <s v="other"/>
    <b v="1"/>
  </r>
  <r>
    <n v="60445"/>
    <s v="N"/>
    <s v="NAICS-22 Non-Cogen"/>
    <s v="PV"/>
    <s v="SUN"/>
    <n v="837929"/>
    <n v="94128"/>
    <n v="2019"/>
    <x v="12"/>
    <s v="solar"/>
    <b v="1"/>
  </r>
  <r>
    <n v="60448"/>
    <s v="N"/>
    <s v="NAICS-22 Non-Cogen"/>
    <s v="PV"/>
    <s v="SUN"/>
    <n v="13548"/>
    <n v="1522"/>
    <n v="2019"/>
    <x v="12"/>
    <s v="solar"/>
    <b v="1"/>
  </r>
  <r>
    <n v="60449"/>
    <s v="N"/>
    <s v="NAICS-22 Non-Cogen"/>
    <s v="PV"/>
    <s v="SUN"/>
    <n v="1024460"/>
    <n v="115082"/>
    <n v="2019"/>
    <x v="12"/>
    <s v="solar"/>
    <b v="1"/>
  </r>
  <r>
    <n v="60452"/>
    <s v="N"/>
    <s v="NAICS-22 Non-Cogen"/>
    <s v="PV"/>
    <s v="SUN"/>
    <n v="23370"/>
    <n v="2625"/>
    <n v="2019"/>
    <x v="12"/>
    <s v="solar"/>
    <b v="1"/>
  </r>
  <r>
    <n v="60453"/>
    <s v="N"/>
    <s v="NAICS-22 Non-Cogen"/>
    <s v="PV"/>
    <s v="SUN"/>
    <n v="16449"/>
    <n v="1848"/>
    <n v="2019"/>
    <x v="12"/>
    <s v="solar"/>
    <b v="1"/>
  </r>
  <r>
    <n v="60454"/>
    <s v="N"/>
    <s v="NAICS-22 Non-Cogen"/>
    <s v="PV"/>
    <s v="SUN"/>
    <n v="25637"/>
    <n v="2880"/>
    <n v="2019"/>
    <x v="12"/>
    <s v="solar"/>
    <b v="1"/>
  </r>
  <r>
    <n v="60455"/>
    <s v="N"/>
    <s v="NAICS-22 Non-Cogen"/>
    <s v="PV"/>
    <s v="SUN"/>
    <n v="23839"/>
    <n v="2678"/>
    <n v="2019"/>
    <x v="12"/>
    <s v="solar"/>
    <b v="1"/>
  </r>
  <r>
    <n v="60456"/>
    <s v="N"/>
    <s v="NAICS-22 Non-Cogen"/>
    <s v="PV"/>
    <s v="SUN"/>
    <n v="22761"/>
    <n v="2557"/>
    <n v="2019"/>
    <x v="12"/>
    <s v="solar"/>
    <b v="1"/>
  </r>
  <r>
    <n v="60457"/>
    <s v="N"/>
    <s v="NAICS-22 Non-Cogen"/>
    <s v="OT"/>
    <s v="WDS"/>
    <n v="996085"/>
    <n v="58928"/>
    <n v="2019"/>
    <x v="9"/>
    <s v="biomass"/>
    <b v="1"/>
  </r>
  <r>
    <n v="60458"/>
    <s v="N"/>
    <s v="NAICS-22 Non-Cogen"/>
    <s v="PV"/>
    <s v="SUN"/>
    <n v="22959"/>
    <n v="2579"/>
    <n v="2019"/>
    <x v="12"/>
    <s v="solar"/>
    <b v="1"/>
  </r>
  <r>
    <n v="60459"/>
    <s v="N"/>
    <s v="NAICS-22 Non-Cogen"/>
    <s v="GT"/>
    <s v="NG"/>
    <n v="601560"/>
    <n v="56528"/>
    <n v="2019"/>
    <x v="5"/>
    <s v="natural gas"/>
    <b v="1"/>
  </r>
  <r>
    <n v="60460"/>
    <s v="N"/>
    <s v="NAICS-22 Non-Cogen"/>
    <s v="GT"/>
    <s v="NG"/>
    <n v="646164"/>
    <n v="61604"/>
    <n v="2019"/>
    <x v="5"/>
    <s v="natural gas"/>
    <b v="1"/>
  </r>
  <r>
    <n v="60462"/>
    <s v="N"/>
    <s v="NAICS-22 Non-Cogen"/>
    <s v="PV"/>
    <s v="SUN"/>
    <n v="22903"/>
    <n v="2573"/>
    <n v="2019"/>
    <x v="12"/>
    <s v="solar"/>
    <b v="1"/>
  </r>
  <r>
    <n v="60463"/>
    <s v="N"/>
    <s v="NAICS-22 Non-Cogen"/>
    <s v="PV"/>
    <s v="SUN"/>
    <n v="3427"/>
    <n v="385"/>
    <n v="2019"/>
    <x v="12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2"/>
    <s v="solar"/>
    <b v="1"/>
  </r>
  <r>
    <n v="60467"/>
    <s v="N"/>
    <s v="Electric Utility"/>
    <s v="PV"/>
    <s v="SUN"/>
    <n v="1034138"/>
    <n v="116169"/>
    <n v="2019"/>
    <x v="12"/>
    <s v="solar"/>
    <b v="1"/>
  </r>
  <r>
    <n v="60468"/>
    <s v="N"/>
    <s v="NAICS-22 Non-Cogen"/>
    <s v="GT"/>
    <s v="NG"/>
    <n v="896911"/>
    <n v="70635"/>
    <n v="2019"/>
    <x v="5"/>
    <s v="natural gas"/>
    <b v="1"/>
  </r>
  <r>
    <n v="60469"/>
    <s v="N"/>
    <s v="NAICS-22 Non-Cogen"/>
    <s v="PV"/>
    <s v="SUN"/>
    <n v="278400"/>
    <n v="31274"/>
    <n v="2019"/>
    <x v="12"/>
    <s v="solar"/>
    <b v="1"/>
  </r>
  <r>
    <n v="60470"/>
    <s v="N"/>
    <s v="NAICS-22 Non-Cogen"/>
    <s v="WT"/>
    <s v="WND"/>
    <n v="2770518"/>
    <n v="311224"/>
    <n v="2019"/>
    <x v="10"/>
    <s v="wind"/>
    <b v="1"/>
  </r>
  <r>
    <n v="60471"/>
    <s v="N"/>
    <s v="NAICS-22 Non-Cogen"/>
    <s v="WT"/>
    <s v="WND"/>
    <n v="623666"/>
    <n v="70059"/>
    <n v="2019"/>
    <x v="10"/>
    <s v="wind"/>
    <b v="1"/>
  </r>
  <r>
    <n v="60472"/>
    <s v="N"/>
    <s v="NAICS-22 Non-Cogen"/>
    <s v="PV"/>
    <s v="SUN"/>
    <n v="17546"/>
    <n v="1971"/>
    <n v="2019"/>
    <x v="12"/>
    <s v="solar"/>
    <b v="1"/>
  </r>
  <r>
    <n v="60473"/>
    <s v="N"/>
    <s v="NAICS-22 Non-Cogen"/>
    <s v="PV"/>
    <s v="SUN"/>
    <n v="14609"/>
    <n v="1641"/>
    <n v="2019"/>
    <x v="12"/>
    <s v="solar"/>
    <b v="1"/>
  </r>
  <r>
    <n v="60474"/>
    <s v="N"/>
    <s v="NAICS-22 Non-Cogen"/>
    <s v="PV"/>
    <s v="SUN"/>
    <n v="478447"/>
    <n v="53746"/>
    <n v="2019"/>
    <x v="12"/>
    <s v="solar"/>
    <b v="1"/>
  </r>
  <r>
    <n v="60475"/>
    <s v="N"/>
    <s v="NAICS-22 Non-Cogen"/>
    <s v="PV"/>
    <s v="SUN"/>
    <n v="476640"/>
    <n v="53543"/>
    <n v="2019"/>
    <x v="12"/>
    <s v="solar"/>
    <b v="1"/>
  </r>
  <r>
    <n v="60476"/>
    <s v="N"/>
    <s v="NAICS-22 Non-Cogen"/>
    <s v="PV"/>
    <s v="SUN"/>
    <n v="13175"/>
    <n v="1480"/>
    <n v="2019"/>
    <x v="12"/>
    <s v="solar"/>
    <b v="1"/>
  </r>
  <r>
    <n v="60477"/>
    <s v="N"/>
    <s v="NAICS-22 Non-Cogen"/>
    <s v="PV"/>
    <s v="SUN"/>
    <n v="20963"/>
    <n v="2355"/>
    <n v="2019"/>
    <x v="12"/>
    <s v="solar"/>
    <b v="1"/>
  </r>
  <r>
    <n v="60478"/>
    <s v="N"/>
    <s v="NAICS-22 Non-Cogen"/>
    <s v="PV"/>
    <s v="SUN"/>
    <n v="12586"/>
    <n v="1414"/>
    <n v="2019"/>
    <x v="12"/>
    <s v="solar"/>
    <b v="1"/>
  </r>
  <r>
    <n v="60480"/>
    <s v="N"/>
    <s v="NAICS-22 Non-Cogen"/>
    <s v="PV"/>
    <s v="SUN"/>
    <n v="26022"/>
    <n v="2923"/>
    <n v="2019"/>
    <x v="12"/>
    <s v="solar"/>
    <b v="1"/>
  </r>
  <r>
    <n v="60481"/>
    <s v="N"/>
    <s v="NAICS-22 Non-Cogen"/>
    <s v="PV"/>
    <s v="SUN"/>
    <n v="483852"/>
    <n v="54353"/>
    <n v="2019"/>
    <x v="12"/>
    <s v="solar"/>
    <b v="1"/>
  </r>
  <r>
    <n v="60484"/>
    <s v="N"/>
    <s v="NAICS-22 Non-Cogen"/>
    <s v="PV"/>
    <s v="SUN"/>
    <n v="80680"/>
    <n v="9063"/>
    <n v="2019"/>
    <x v="12"/>
    <s v="solar"/>
    <b v="1"/>
  </r>
  <r>
    <n v="60485"/>
    <s v="N"/>
    <s v="NAICS-22 Non-Cogen"/>
    <s v="PV"/>
    <s v="SUN"/>
    <n v="467194"/>
    <n v="52482"/>
    <n v="2019"/>
    <x v="12"/>
    <s v="solar"/>
    <b v="1"/>
  </r>
  <r>
    <n v="60486"/>
    <s v="N"/>
    <s v="NAICS-22 Non-Cogen"/>
    <s v="WT"/>
    <s v="WND"/>
    <n v="734958"/>
    <n v="82561"/>
    <n v="2019"/>
    <x v="10"/>
    <s v="wind"/>
    <b v="1"/>
  </r>
  <r>
    <n v="60487"/>
    <s v="N"/>
    <s v="NAICS-22 Non-Cogen"/>
    <s v="PV"/>
    <s v="SUN"/>
    <n v="49585"/>
    <n v="5570"/>
    <n v="2019"/>
    <x v="12"/>
    <s v="solar"/>
    <b v="1"/>
  </r>
  <r>
    <n v="60489"/>
    <s v="N"/>
    <s v="NAICS-22 Non-Cogen"/>
    <s v="PV"/>
    <s v="SUN"/>
    <n v="91557"/>
    <n v="10285"/>
    <n v="2019"/>
    <x v="12"/>
    <s v="solar"/>
    <b v="1"/>
  </r>
  <r>
    <n v="60490"/>
    <s v="N"/>
    <s v="NAICS-22 Non-Cogen"/>
    <s v="PV"/>
    <s v="SUN"/>
    <n v="449275"/>
    <n v="50469"/>
    <n v="2019"/>
    <x v="12"/>
    <s v="solar"/>
    <b v="1"/>
  </r>
  <r>
    <n v="60491"/>
    <s v="N"/>
    <s v="NAICS-22 Non-Cogen"/>
    <s v="BA"/>
    <s v="MWH"/>
    <n v="0"/>
    <n v="0"/>
    <n v="2019"/>
    <x v="8"/>
    <s v="other"/>
    <b v="1"/>
  </r>
  <r>
    <n v="60491"/>
    <s v="N"/>
    <s v="NAICS-22 Non-Cogen"/>
    <s v="PV"/>
    <s v="SUN"/>
    <n v="1002241"/>
    <n v="112586"/>
    <n v="2019"/>
    <x v="12"/>
    <s v="solar"/>
    <b v="1"/>
  </r>
  <r>
    <n v="60492"/>
    <s v="N"/>
    <s v="NAICS-22 Non-Cogen"/>
    <s v="PV"/>
    <s v="SUN"/>
    <n v="29109"/>
    <n v="3270"/>
    <n v="2019"/>
    <x v="12"/>
    <s v="solar"/>
    <b v="1"/>
  </r>
  <r>
    <n v="60493"/>
    <s v="N"/>
    <s v="NAICS-22 Non-Cogen"/>
    <s v="PV"/>
    <s v="SUN"/>
    <n v="32929"/>
    <n v="3699"/>
    <n v="2019"/>
    <x v="12"/>
    <s v="solar"/>
    <b v="1"/>
  </r>
  <r>
    <n v="60494"/>
    <s v="N"/>
    <s v="NAICS-22 Non-Cogen"/>
    <s v="PV"/>
    <s v="SUN"/>
    <n v="48097"/>
    <n v="5403"/>
    <n v="2019"/>
    <x v="12"/>
    <s v="solar"/>
    <b v="1"/>
  </r>
  <r>
    <n v="60495"/>
    <s v="N"/>
    <s v="NAICS-22 Non-Cogen"/>
    <s v="PV"/>
    <s v="SUN"/>
    <n v="14919"/>
    <n v="1676"/>
    <n v="2019"/>
    <x v="12"/>
    <s v="solar"/>
    <b v="1"/>
  </r>
  <r>
    <n v="60496"/>
    <s v="N"/>
    <s v="NAICS-22 Non-Cogen"/>
    <s v="PV"/>
    <s v="SUN"/>
    <n v="24241"/>
    <n v="2723"/>
    <n v="2019"/>
    <x v="12"/>
    <s v="solar"/>
    <b v="1"/>
  </r>
  <r>
    <n v="60497"/>
    <s v="N"/>
    <s v="NAICS-22 Non-Cogen"/>
    <s v="PV"/>
    <s v="SUN"/>
    <n v="40531"/>
    <n v="4553"/>
    <n v="2019"/>
    <x v="12"/>
    <s v="solar"/>
    <b v="1"/>
  </r>
  <r>
    <n v="60498"/>
    <s v="N"/>
    <s v="NAICS-22 Non-Cogen"/>
    <s v="PV"/>
    <s v="SUN"/>
    <n v="27444"/>
    <n v="3083"/>
    <n v="2019"/>
    <x v="12"/>
    <s v="solar"/>
    <b v="1"/>
  </r>
  <r>
    <n v="60499"/>
    <s v="N"/>
    <s v="Commercial NAICS Non-Cogen"/>
    <s v="PV"/>
    <s v="SUN"/>
    <n v="18152"/>
    <n v="2039"/>
    <n v="2019"/>
    <x v="12"/>
    <s v="solar"/>
    <b v="0"/>
  </r>
  <r>
    <n v="60500"/>
    <s v="N"/>
    <s v="Commercial NAICS Non-Cogen"/>
    <s v="PV"/>
    <s v="SUN"/>
    <n v="11440"/>
    <n v="1285"/>
    <n v="2019"/>
    <x v="12"/>
    <s v="solar"/>
    <b v="0"/>
  </r>
  <r>
    <n v="60501"/>
    <s v="N"/>
    <s v="Commercial NAICS Non-Cogen"/>
    <s v="PV"/>
    <s v="SUN"/>
    <n v="10913"/>
    <n v="1226"/>
    <n v="2019"/>
    <x v="12"/>
    <s v="solar"/>
    <b v="0"/>
  </r>
  <r>
    <n v="60502"/>
    <s v="N"/>
    <s v="NAICS-22 Non-Cogen"/>
    <s v="WT"/>
    <s v="WND"/>
    <n v="3648199"/>
    <n v="409818"/>
    <n v="2019"/>
    <x v="10"/>
    <s v="wind"/>
    <b v="1"/>
  </r>
  <r>
    <n v="60503"/>
    <s v="N"/>
    <s v="NAICS-22 Non-Cogen"/>
    <s v="WT"/>
    <s v="WND"/>
    <n v="0"/>
    <n v="0"/>
    <n v="2019"/>
    <x v="10"/>
    <s v="wind"/>
    <b v="1"/>
  </r>
  <r>
    <n v="60505"/>
    <s v="N"/>
    <s v="NAICS-22 Non-Cogen"/>
    <s v="WT"/>
    <s v="WND"/>
    <n v="899680"/>
    <n v="101065"/>
    <n v="2019"/>
    <x v="10"/>
    <s v="wind"/>
    <b v="1"/>
  </r>
  <r>
    <n v="60506"/>
    <s v="N"/>
    <s v="NAICS-22 Non-Cogen"/>
    <s v="BA"/>
    <s v="MWH"/>
    <n v="0"/>
    <n v="-42"/>
    <n v="2019"/>
    <x v="8"/>
    <s v="other"/>
    <b v="1"/>
  </r>
  <r>
    <n v="60507"/>
    <s v="N"/>
    <s v="NAICS-22 Non-Cogen"/>
    <s v="PV"/>
    <s v="SUN"/>
    <n v="22104"/>
    <n v="2483"/>
    <n v="2019"/>
    <x v="12"/>
    <s v="solar"/>
    <b v="1"/>
  </r>
  <r>
    <n v="60509"/>
    <s v="N"/>
    <s v="NAICS-22 Non-Cogen"/>
    <s v="PV"/>
    <s v="SUN"/>
    <n v="50065"/>
    <n v="5624"/>
    <n v="2019"/>
    <x v="12"/>
    <s v="solar"/>
    <b v="1"/>
  </r>
  <r>
    <n v="60511"/>
    <s v="N"/>
    <s v="NAICS-22 Non-Cogen"/>
    <s v="PV"/>
    <s v="SUN"/>
    <n v="211466"/>
    <n v="23755"/>
    <n v="2019"/>
    <x v="12"/>
    <s v="solar"/>
    <b v="1"/>
  </r>
  <r>
    <n v="60514"/>
    <s v="N"/>
    <s v="NAICS-22 Non-Cogen"/>
    <s v="PV"/>
    <s v="SUN"/>
    <n v="11366"/>
    <n v="1277"/>
    <n v="2019"/>
    <x v="12"/>
    <s v="solar"/>
    <b v="1"/>
  </r>
  <r>
    <n v="60516"/>
    <s v="N"/>
    <s v="NAICS-22 Non-Cogen"/>
    <s v="PV"/>
    <s v="SUN"/>
    <n v="64076"/>
    <n v="7198"/>
    <n v="2019"/>
    <x v="12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2"/>
    <s v="solar"/>
    <b v="1"/>
  </r>
  <r>
    <n v="60520"/>
    <s v="N"/>
    <s v="NAICS-22 Non-Cogen"/>
    <s v="PV"/>
    <s v="SUN"/>
    <n v="94851"/>
    <n v="10655"/>
    <n v="2019"/>
    <x v="12"/>
    <s v="solar"/>
    <b v="1"/>
  </r>
  <r>
    <n v="60521"/>
    <s v="N"/>
    <s v="NAICS-22 Non-Cogen"/>
    <s v="PV"/>
    <s v="SUN"/>
    <n v="63890"/>
    <n v="7177"/>
    <n v="2019"/>
    <x v="12"/>
    <s v="solar"/>
    <b v="1"/>
  </r>
  <r>
    <n v="60522"/>
    <s v="N"/>
    <s v="NAICS-22 Non-Cogen"/>
    <s v="PV"/>
    <s v="SUN"/>
    <n v="87772"/>
    <n v="9860"/>
    <n v="2019"/>
    <x v="12"/>
    <s v="solar"/>
    <b v="1"/>
  </r>
  <r>
    <n v="60523"/>
    <s v="N"/>
    <s v="NAICS-22 Non-Cogen"/>
    <s v="PV"/>
    <s v="SUN"/>
    <n v="96782"/>
    <n v="10872"/>
    <n v="2019"/>
    <x v="12"/>
    <s v="solar"/>
    <b v="1"/>
  </r>
  <r>
    <n v="60524"/>
    <s v="N"/>
    <s v="NAICS-22 Non-Cogen"/>
    <s v="PV"/>
    <s v="SUN"/>
    <n v="82949"/>
    <n v="9318"/>
    <n v="2019"/>
    <x v="12"/>
    <s v="solar"/>
    <b v="1"/>
  </r>
  <r>
    <n v="60525"/>
    <s v="N"/>
    <s v="NAICS-22 Non-Cogen"/>
    <s v="PV"/>
    <s v="SUN"/>
    <n v="66640"/>
    <n v="7486"/>
    <n v="2019"/>
    <x v="12"/>
    <s v="solar"/>
    <b v="1"/>
  </r>
  <r>
    <n v="60526"/>
    <s v="N"/>
    <s v="NAICS-22 Non-Cogen"/>
    <s v="PV"/>
    <s v="SUN"/>
    <n v="72381"/>
    <n v="8131"/>
    <n v="2019"/>
    <x v="12"/>
    <s v="solar"/>
    <b v="1"/>
  </r>
  <r>
    <n v="60527"/>
    <s v="N"/>
    <s v="NAICS-22 Non-Cogen"/>
    <s v="PV"/>
    <s v="SUN"/>
    <n v="112593"/>
    <n v="12648"/>
    <n v="2019"/>
    <x v="12"/>
    <s v="solar"/>
    <b v="1"/>
  </r>
  <r>
    <n v="60528"/>
    <s v="N"/>
    <s v="NAICS-22 Non-Cogen"/>
    <s v="PV"/>
    <s v="SUN"/>
    <n v="48366"/>
    <n v="5433"/>
    <n v="2019"/>
    <x v="12"/>
    <s v="solar"/>
    <b v="1"/>
  </r>
  <r>
    <n v="60529"/>
    <s v="N"/>
    <s v="NAICS-22 Non-Cogen"/>
    <s v="PV"/>
    <s v="SUN"/>
    <n v="54506"/>
    <n v="6123"/>
    <n v="2019"/>
    <x v="12"/>
    <s v="solar"/>
    <b v="1"/>
  </r>
  <r>
    <n v="60530"/>
    <s v="N"/>
    <s v="NAICS-22 Non-Cogen"/>
    <s v="PV"/>
    <s v="SUN"/>
    <n v="166333"/>
    <n v="18685"/>
    <n v="2019"/>
    <x v="12"/>
    <s v="solar"/>
    <b v="1"/>
  </r>
  <r>
    <n v="60531"/>
    <s v="N"/>
    <s v="NAICS-22 Non-Cogen"/>
    <s v="PV"/>
    <s v="SUN"/>
    <n v="59438"/>
    <n v="6677"/>
    <n v="2019"/>
    <x v="12"/>
    <s v="solar"/>
    <b v="1"/>
  </r>
  <r>
    <n v="60532"/>
    <s v="N"/>
    <s v="NAICS-22 Non-Cogen"/>
    <s v="PV"/>
    <s v="SUN"/>
    <n v="157647"/>
    <n v="17709"/>
    <n v="2019"/>
    <x v="12"/>
    <s v="solar"/>
    <b v="1"/>
  </r>
  <r>
    <n v="60533"/>
    <s v="N"/>
    <s v="NAICS-22 Non-Cogen"/>
    <s v="PV"/>
    <s v="SUN"/>
    <n v="79105"/>
    <n v="8886"/>
    <n v="2019"/>
    <x v="12"/>
    <s v="solar"/>
    <b v="1"/>
  </r>
  <r>
    <n v="60534"/>
    <s v="N"/>
    <s v="NAICS-22 Non-Cogen"/>
    <s v="PV"/>
    <s v="SUN"/>
    <n v="121414"/>
    <n v="13639"/>
    <n v="2019"/>
    <x v="12"/>
    <s v="solar"/>
    <b v="1"/>
  </r>
  <r>
    <n v="60535"/>
    <s v="N"/>
    <s v="NAICS-22 Non-Cogen"/>
    <s v="PV"/>
    <s v="SUN"/>
    <n v="116430"/>
    <n v="13079"/>
    <n v="2019"/>
    <x v="12"/>
    <s v="solar"/>
    <b v="1"/>
  </r>
  <r>
    <n v="60536"/>
    <s v="Y"/>
    <s v="Commercial NAICS Cogen"/>
    <s v="GT"/>
    <s v="NG"/>
    <n v="478523"/>
    <n v="42074"/>
    <n v="2019"/>
    <x v="5"/>
    <s v="natural gas"/>
    <b v="0"/>
  </r>
  <r>
    <n v="60537"/>
    <s v="N"/>
    <s v="NAICS-22 Non-Cogen"/>
    <s v="PV"/>
    <s v="SUN"/>
    <n v="28289"/>
    <n v="3178"/>
    <n v="2019"/>
    <x v="12"/>
    <s v="solar"/>
    <b v="1"/>
  </r>
  <r>
    <n v="60538"/>
    <s v="N"/>
    <s v="NAICS-22 Non-Cogen"/>
    <s v="PV"/>
    <s v="SUN"/>
    <n v="78258"/>
    <n v="8791"/>
    <n v="2019"/>
    <x v="12"/>
    <s v="solar"/>
    <b v="1"/>
  </r>
  <r>
    <n v="60539"/>
    <s v="N"/>
    <s v="NAICS-22 Non-Cogen"/>
    <s v="PV"/>
    <s v="SUN"/>
    <n v="1172260"/>
    <n v="131685"/>
    <n v="2019"/>
    <x v="12"/>
    <s v="solar"/>
    <b v="1"/>
  </r>
  <r>
    <n v="60540"/>
    <s v="N"/>
    <s v="NAICS-22 Non-Cogen"/>
    <s v="PV"/>
    <s v="SUN"/>
    <n v="463963"/>
    <n v="52119"/>
    <n v="2019"/>
    <x v="12"/>
    <s v="solar"/>
    <b v="1"/>
  </r>
  <r>
    <n v="60541"/>
    <s v="N"/>
    <s v="NAICS-22 Non-Cogen"/>
    <s v="WT"/>
    <s v="WND"/>
    <n v="47831"/>
    <n v="5373"/>
    <n v="2019"/>
    <x v="10"/>
    <s v="wind"/>
    <b v="1"/>
  </r>
  <r>
    <n v="60542"/>
    <s v="N"/>
    <s v="NAICS-22 Non-Cogen"/>
    <s v="PV"/>
    <s v="SUN"/>
    <n v="13530"/>
    <n v="1520"/>
    <n v="2019"/>
    <x v="12"/>
    <s v="solar"/>
    <b v="1"/>
  </r>
  <r>
    <n v="60544"/>
    <s v="N"/>
    <s v="Electric Utility"/>
    <s v="PV"/>
    <s v="SUN"/>
    <n v="16549"/>
    <n v="1859"/>
    <n v="2019"/>
    <x v="12"/>
    <s v="solar"/>
    <b v="1"/>
  </r>
  <r>
    <n v="60545"/>
    <s v="N"/>
    <s v="NAICS-22 Non-Cogen"/>
    <s v="WT"/>
    <s v="WND"/>
    <n v="4795979"/>
    <n v="538753"/>
    <n v="2019"/>
    <x v="10"/>
    <s v="wind"/>
    <b v="1"/>
  </r>
  <r>
    <n v="60546"/>
    <s v="N"/>
    <s v="NAICS-22 Non-Cogen"/>
    <s v="BA"/>
    <s v="MWH"/>
    <n v="0"/>
    <n v="0"/>
    <n v="2019"/>
    <x v="8"/>
    <s v="other"/>
    <b v="1"/>
  </r>
  <r>
    <n v="60546"/>
    <s v="N"/>
    <s v="NAICS-22 Non-Cogen"/>
    <s v="PV"/>
    <s v="SUN"/>
    <n v="194794"/>
    <n v="21882"/>
    <n v="2019"/>
    <x v="12"/>
    <s v="solar"/>
    <b v="1"/>
  </r>
  <r>
    <n v="60547"/>
    <s v="N"/>
    <s v="Electric Utility"/>
    <s v="PV"/>
    <s v="SUN"/>
    <n v="25673"/>
    <n v="2884"/>
    <n v="2019"/>
    <x v="12"/>
    <s v="solar"/>
    <b v="1"/>
  </r>
  <r>
    <n v="60548"/>
    <s v="N"/>
    <s v="NAICS-22 Non-Cogen"/>
    <s v="PV"/>
    <s v="SUN"/>
    <n v="184324"/>
    <n v="20706"/>
    <n v="2019"/>
    <x v="12"/>
    <s v="solar"/>
    <b v="1"/>
  </r>
  <r>
    <n v="60549"/>
    <s v="N"/>
    <s v="NAICS-22 Non-Cogen"/>
    <s v="PV"/>
    <s v="SUN"/>
    <n v="83359"/>
    <n v="9364"/>
    <n v="2019"/>
    <x v="12"/>
    <s v="solar"/>
    <b v="1"/>
  </r>
  <r>
    <n v="60550"/>
    <s v="N"/>
    <s v="NAICS-22 Non-Cogen"/>
    <s v="ST"/>
    <s v="WDS"/>
    <n v="291008"/>
    <n v="33557.19"/>
    <n v="2019"/>
    <x v="9"/>
    <s v="biomass"/>
    <b v="1"/>
  </r>
  <r>
    <n v="60551"/>
    <s v="N"/>
    <s v="NAICS-22 Non-Cogen"/>
    <s v="WT"/>
    <s v="WND"/>
    <n v="92189"/>
    <n v="10356"/>
    <n v="2019"/>
    <x v="10"/>
    <s v="wind"/>
    <b v="1"/>
  </r>
  <r>
    <n v="60552"/>
    <s v="N"/>
    <s v="NAICS-22 Non-Cogen"/>
    <s v="PV"/>
    <s v="SUN"/>
    <n v="816082"/>
    <n v="91674"/>
    <n v="2019"/>
    <x v="12"/>
    <s v="solar"/>
    <b v="1"/>
  </r>
  <r>
    <n v="60553"/>
    <s v="N"/>
    <s v="NAICS-22 Non-Cogen"/>
    <s v="PV"/>
    <s v="SUN"/>
    <n v="86144"/>
    <n v="9677"/>
    <n v="2019"/>
    <x v="12"/>
    <s v="solar"/>
    <b v="1"/>
  </r>
  <r>
    <n v="60554"/>
    <s v="N"/>
    <s v="NAICS-22 Non-Cogen"/>
    <s v="PV"/>
    <s v="SUN"/>
    <n v="966596"/>
    <n v="108582"/>
    <n v="2019"/>
    <x v="12"/>
    <s v="solar"/>
    <b v="1"/>
  </r>
  <r>
    <n v="60555"/>
    <s v="N"/>
    <s v="NAICS-22 Non-Cogen"/>
    <s v="PV"/>
    <s v="SUN"/>
    <n v="271678"/>
    <n v="30519"/>
    <n v="2019"/>
    <x v="12"/>
    <s v="solar"/>
    <b v="1"/>
  </r>
  <r>
    <n v="60556"/>
    <s v="N"/>
    <s v="NAICS-22 Non-Cogen"/>
    <s v="PV"/>
    <s v="SUN"/>
    <n v="137323"/>
    <n v="15426"/>
    <n v="2019"/>
    <x v="12"/>
    <s v="solar"/>
    <b v="1"/>
  </r>
  <r>
    <n v="60558"/>
    <s v="N"/>
    <s v="NAICS-22 Non-Cogen"/>
    <s v="PV"/>
    <s v="SUN"/>
    <n v="523054"/>
    <n v="58757"/>
    <n v="2019"/>
    <x v="12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5"/>
    <s v="natural gas"/>
    <b v="1"/>
  </r>
  <r>
    <n v="60560"/>
    <s v="N"/>
    <s v="NAICS-22 Non-Cogen"/>
    <s v="PV"/>
    <s v="SUN"/>
    <n v="929992"/>
    <n v="104470.08"/>
    <n v="2019"/>
    <x v="12"/>
    <s v="solar"/>
    <b v="1"/>
  </r>
  <r>
    <n v="60561"/>
    <s v="N"/>
    <s v="Electric Utility"/>
    <s v="BA"/>
    <s v="MWH"/>
    <n v="0"/>
    <n v="-44"/>
    <n v="2019"/>
    <x v="8"/>
    <s v="other"/>
    <b v="1"/>
  </r>
  <r>
    <n v="60563"/>
    <s v="N"/>
    <s v="Electric Utility"/>
    <s v="FW"/>
    <s v="MWH"/>
    <n v="0"/>
    <n v="-375"/>
    <n v="2019"/>
    <x v="8"/>
    <s v="other"/>
    <b v="1"/>
  </r>
  <r>
    <n v="60564"/>
    <s v="N"/>
    <s v="Electric Utility"/>
    <s v="IC"/>
    <s v="NG"/>
    <n v="367750"/>
    <n v="43647"/>
    <n v="2019"/>
    <x v="5"/>
    <s v="natural gas"/>
    <b v="1"/>
  </r>
  <r>
    <n v="60565"/>
    <s v="N"/>
    <s v="Electric Utility"/>
    <s v="BA"/>
    <s v="MWH"/>
    <n v="0"/>
    <n v="-4"/>
    <n v="2019"/>
    <x v="8"/>
    <s v="other"/>
    <b v="1"/>
  </r>
  <r>
    <n v="60566"/>
    <s v="N"/>
    <s v="Electric Utility"/>
    <s v="BA"/>
    <s v="MWH"/>
    <n v="0"/>
    <n v="-5"/>
    <n v="2019"/>
    <x v="8"/>
    <s v="other"/>
    <b v="1"/>
  </r>
  <r>
    <n v="60567"/>
    <s v="N"/>
    <s v="Electric Utility"/>
    <s v="BA"/>
    <s v="MWH"/>
    <n v="0"/>
    <n v="-3"/>
    <n v="2019"/>
    <x v="8"/>
    <s v="other"/>
    <b v="1"/>
  </r>
  <r>
    <n v="60568"/>
    <s v="N"/>
    <s v="Electric Utility"/>
    <s v="BA"/>
    <s v="MWH"/>
    <n v="0"/>
    <n v="-38"/>
    <n v="2019"/>
    <x v="8"/>
    <s v="other"/>
    <b v="1"/>
  </r>
  <r>
    <n v="60569"/>
    <s v="N"/>
    <s v="Electric Utility"/>
    <s v="BA"/>
    <s v="MWH"/>
    <n v="0"/>
    <n v="-923"/>
    <n v="2019"/>
    <x v="8"/>
    <s v="other"/>
    <b v="1"/>
  </r>
  <r>
    <n v="60570"/>
    <s v="N"/>
    <s v="Electric Utility"/>
    <s v="BA"/>
    <s v="MWH"/>
    <n v="0"/>
    <n v="-6256"/>
    <n v="2019"/>
    <x v="8"/>
    <s v="other"/>
    <b v="1"/>
  </r>
  <r>
    <n v="60573"/>
    <s v="N"/>
    <s v="NAICS-22 Non-Cogen"/>
    <s v="PV"/>
    <s v="SUN"/>
    <n v="27177"/>
    <n v="3053"/>
    <n v="2019"/>
    <x v="12"/>
    <s v="solar"/>
    <b v="1"/>
  </r>
  <r>
    <n v="60574"/>
    <s v="N"/>
    <s v="NAICS-22 Non-Cogen"/>
    <s v="WT"/>
    <s v="WND"/>
    <n v="8819926"/>
    <n v="990780"/>
    <n v="2019"/>
    <x v="10"/>
    <s v="wind"/>
    <b v="1"/>
  </r>
  <r>
    <n v="60575"/>
    <s v="N"/>
    <s v="NAICS-22 Non-Cogen"/>
    <s v="PV"/>
    <s v="SUN"/>
    <n v="84793"/>
    <n v="9525"/>
    <n v="2019"/>
    <x v="12"/>
    <s v="solar"/>
    <b v="1"/>
  </r>
  <r>
    <n v="60576"/>
    <s v="N"/>
    <s v="NAICS-22 Non-Cogen"/>
    <s v="PV"/>
    <s v="SUN"/>
    <n v="85485"/>
    <n v="9603"/>
    <n v="2019"/>
    <x v="12"/>
    <s v="solar"/>
    <b v="1"/>
  </r>
  <r>
    <n v="60577"/>
    <s v="N"/>
    <s v="NAICS-22 Non-Cogen"/>
    <s v="PV"/>
    <s v="SUN"/>
    <n v="80422"/>
    <n v="9034"/>
    <n v="2019"/>
    <x v="12"/>
    <s v="solar"/>
    <b v="1"/>
  </r>
  <r>
    <n v="60578"/>
    <s v="N"/>
    <s v="NAICS-22 Non-Cogen"/>
    <s v="PV"/>
    <s v="SUN"/>
    <n v="79130"/>
    <n v="8889"/>
    <n v="2019"/>
    <x v="12"/>
    <s v="solar"/>
    <b v="1"/>
  </r>
  <r>
    <n v="60579"/>
    <s v="N"/>
    <s v="NAICS-22 Non-Cogen"/>
    <s v="PV"/>
    <s v="SUN"/>
    <n v="85094"/>
    <n v="9559"/>
    <n v="2019"/>
    <x v="12"/>
    <s v="solar"/>
    <b v="1"/>
  </r>
  <r>
    <n v="60580"/>
    <s v="N"/>
    <s v="NAICS-22 Non-Cogen"/>
    <s v="PV"/>
    <s v="SUN"/>
    <n v="85326"/>
    <n v="9585"/>
    <n v="2019"/>
    <x v="12"/>
    <s v="solar"/>
    <b v="1"/>
  </r>
  <r>
    <n v="60581"/>
    <s v="N"/>
    <s v="NAICS-22 Non-Cogen"/>
    <s v="PV"/>
    <s v="SUN"/>
    <n v="3593329"/>
    <n v="403654"/>
    <n v="2019"/>
    <x v="12"/>
    <s v="solar"/>
    <b v="1"/>
  </r>
  <r>
    <n v="60582"/>
    <s v="N"/>
    <s v="NAICS-22 Non-Cogen"/>
    <s v="PV"/>
    <s v="SUN"/>
    <n v="338898"/>
    <n v="38070"/>
    <n v="2019"/>
    <x v="12"/>
    <s v="solar"/>
    <b v="1"/>
  </r>
  <r>
    <n v="60583"/>
    <s v="N"/>
    <s v="NAICS-22 Non-Cogen"/>
    <s v="PV"/>
    <s v="SUN"/>
    <n v="1487584"/>
    <n v="167107"/>
    <n v="2019"/>
    <x v="12"/>
    <s v="solar"/>
    <b v="1"/>
  </r>
  <r>
    <n v="60584"/>
    <s v="N"/>
    <s v="Electric Utility"/>
    <s v="PV"/>
    <s v="SUN"/>
    <n v="291701"/>
    <n v="32768"/>
    <n v="2019"/>
    <x v="12"/>
    <s v="solar"/>
    <b v="1"/>
  </r>
  <r>
    <n v="60585"/>
    <s v="N"/>
    <s v="Electric Utility"/>
    <s v="PV"/>
    <s v="SUN"/>
    <n v="17074"/>
    <n v="1918"/>
    <n v="2019"/>
    <x v="12"/>
    <s v="solar"/>
    <b v="1"/>
  </r>
  <r>
    <n v="60586"/>
    <s v="N"/>
    <s v="Electric Utility"/>
    <s v="PV"/>
    <s v="SUN"/>
    <n v="41028"/>
    <n v="4609"/>
    <n v="2019"/>
    <x v="12"/>
    <s v="solar"/>
    <b v="1"/>
  </r>
  <r>
    <n v="60587"/>
    <s v="N"/>
    <s v="NAICS-22 Non-Cogen"/>
    <s v="WT"/>
    <s v="WND"/>
    <n v="5779668"/>
    <n v="649255"/>
    <n v="2019"/>
    <x v="10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8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8"/>
    <s v="other"/>
    <b v="1"/>
  </r>
  <r>
    <n v="60590"/>
    <s v="N"/>
    <s v="NAICS-22 Non-Cogen"/>
    <s v="PV"/>
    <s v="SUN"/>
    <n v="1325861"/>
    <n v="148940"/>
    <n v="2019"/>
    <x v="12"/>
    <s v="solar"/>
    <b v="1"/>
  </r>
  <r>
    <n v="60591"/>
    <s v="N"/>
    <s v="NAICS-22 Non-Cogen"/>
    <s v="PV"/>
    <s v="SUN"/>
    <n v="1386298"/>
    <n v="155729"/>
    <n v="2019"/>
    <x v="12"/>
    <s v="solar"/>
    <b v="1"/>
  </r>
  <r>
    <n v="60592"/>
    <s v="N"/>
    <s v="NAICS-22 Non-Cogen"/>
    <s v="WT"/>
    <s v="WND"/>
    <n v="8753578"/>
    <n v="983327"/>
    <n v="2019"/>
    <x v="10"/>
    <s v="wind"/>
    <b v="1"/>
  </r>
  <r>
    <n v="60593"/>
    <s v="N"/>
    <s v="Electric Utility"/>
    <s v="FC"/>
    <s v="NG"/>
    <n v="161346"/>
    <n v="18697"/>
    <n v="2019"/>
    <x v="8"/>
    <s v="natural gas"/>
    <b v="1"/>
  </r>
  <r>
    <n v="60594"/>
    <s v="N"/>
    <s v="NAICS-22 Non-Cogen"/>
    <s v="WT"/>
    <s v="WND"/>
    <n v="59893"/>
    <n v="6728"/>
    <n v="2019"/>
    <x v="10"/>
    <s v="wind"/>
    <b v="1"/>
  </r>
  <r>
    <n v="60597"/>
    <s v="N"/>
    <s v="NAICS-22 Non-Cogen"/>
    <s v="PV"/>
    <s v="SUN"/>
    <n v="75081"/>
    <n v="8434"/>
    <n v="2019"/>
    <x v="12"/>
    <s v="solar"/>
    <b v="1"/>
  </r>
  <r>
    <n v="60598"/>
    <s v="N"/>
    <s v="NAICS-22 Non-Cogen"/>
    <s v="PV"/>
    <s v="SUN"/>
    <n v="76995"/>
    <n v="8649"/>
    <n v="2019"/>
    <x v="12"/>
    <s v="solar"/>
    <b v="1"/>
  </r>
  <r>
    <n v="60599"/>
    <s v="N"/>
    <s v="NAICS-22 Non-Cogen"/>
    <s v="PV"/>
    <s v="SUN"/>
    <n v="71448"/>
    <n v="8026"/>
    <n v="2019"/>
    <x v="12"/>
    <s v="solar"/>
    <b v="1"/>
  </r>
  <r>
    <n v="60600"/>
    <s v="N"/>
    <s v="NAICS-22 Non-Cogen"/>
    <s v="PV"/>
    <s v="SUN"/>
    <n v="82398"/>
    <n v="9256"/>
    <n v="2019"/>
    <x v="12"/>
    <s v="solar"/>
    <b v="1"/>
  </r>
  <r>
    <n v="60601"/>
    <s v="N"/>
    <s v="NAICS-22 Non-Cogen"/>
    <s v="PV"/>
    <s v="SUN"/>
    <n v="75480"/>
    <n v="8479"/>
    <n v="2019"/>
    <x v="12"/>
    <s v="solar"/>
    <b v="1"/>
  </r>
  <r>
    <n v="60602"/>
    <s v="N"/>
    <s v="NAICS-22 Non-Cogen"/>
    <s v="PV"/>
    <s v="SUN"/>
    <n v="56349"/>
    <n v="6330"/>
    <n v="2019"/>
    <x v="12"/>
    <s v="solar"/>
    <b v="1"/>
  </r>
  <r>
    <n v="60603"/>
    <s v="N"/>
    <s v="Electric Utility"/>
    <s v="PV"/>
    <s v="SUN"/>
    <n v="84213"/>
    <n v="9460"/>
    <n v="2019"/>
    <x v="12"/>
    <s v="solar"/>
    <b v="1"/>
  </r>
  <r>
    <n v="60604"/>
    <s v="N"/>
    <s v="NAICS-22 Non-Cogen"/>
    <s v="PV"/>
    <s v="SUN"/>
    <n v="160334"/>
    <n v="18011"/>
    <n v="2019"/>
    <x v="12"/>
    <s v="solar"/>
    <b v="1"/>
  </r>
  <r>
    <n v="60605"/>
    <s v="N"/>
    <s v="NAICS-22 Non-Cogen"/>
    <s v="PV"/>
    <s v="SUN"/>
    <n v="14394"/>
    <n v="1617"/>
    <n v="2019"/>
    <x v="12"/>
    <s v="solar"/>
    <b v="1"/>
  </r>
  <r>
    <n v="60607"/>
    <s v="N"/>
    <s v="NAICS-22 Non-Cogen"/>
    <s v="BA"/>
    <s v="MWH"/>
    <n v="0"/>
    <n v="0"/>
    <n v="2019"/>
    <x v="8"/>
    <s v="other"/>
    <b v="1"/>
  </r>
  <r>
    <n v="60607"/>
    <s v="N"/>
    <s v="NAICS-22 Non-Cogen"/>
    <s v="PV"/>
    <s v="SUN"/>
    <n v="46468"/>
    <n v="5220"/>
    <n v="2019"/>
    <x v="12"/>
    <s v="solar"/>
    <b v="1"/>
  </r>
  <r>
    <n v="60608"/>
    <s v="N"/>
    <s v="NAICS-22 Non-Cogen"/>
    <s v="PV"/>
    <s v="SUN"/>
    <n v="12427"/>
    <n v="1396"/>
    <n v="2019"/>
    <x v="12"/>
    <s v="solar"/>
    <b v="1"/>
  </r>
  <r>
    <n v="60609"/>
    <s v="N"/>
    <s v="NAICS-22 Non-Cogen"/>
    <s v="BA"/>
    <s v="MWH"/>
    <n v="0"/>
    <n v="0"/>
    <n v="2019"/>
    <x v="8"/>
    <s v="other"/>
    <b v="1"/>
  </r>
  <r>
    <n v="60609"/>
    <s v="N"/>
    <s v="NAICS-22 Non-Cogen"/>
    <s v="PV"/>
    <s v="SUN"/>
    <n v="42179"/>
    <n v="4738"/>
    <n v="2019"/>
    <x v="12"/>
    <s v="solar"/>
    <b v="1"/>
  </r>
  <r>
    <n v="60610"/>
    <s v="N"/>
    <s v="Electric Utility"/>
    <s v="OT"/>
    <s v="WH"/>
    <n v="754257"/>
    <n v="84729"/>
    <n v="2019"/>
    <x v="8"/>
    <s v="other"/>
    <b v="1"/>
  </r>
  <r>
    <n v="60611"/>
    <s v="N"/>
    <s v="NAICS-22 Non-Cogen"/>
    <s v="PV"/>
    <s v="SUN"/>
    <n v="1087895"/>
    <n v="122208"/>
    <n v="2019"/>
    <x v="12"/>
    <s v="solar"/>
    <b v="1"/>
  </r>
  <r>
    <n v="60612"/>
    <s v="N"/>
    <s v="NAICS-22 Non-Cogen"/>
    <s v="PV"/>
    <s v="SUN"/>
    <n v="58121"/>
    <n v="6529"/>
    <n v="2019"/>
    <x v="12"/>
    <s v="solar"/>
    <b v="1"/>
  </r>
  <r>
    <n v="60613"/>
    <s v="N"/>
    <s v="NAICS-22 Non-Cogen"/>
    <s v="PV"/>
    <s v="SUN"/>
    <n v="28129"/>
    <n v="3160"/>
    <n v="2019"/>
    <x v="12"/>
    <s v="solar"/>
    <b v="1"/>
  </r>
  <r>
    <n v="60614"/>
    <s v="N"/>
    <s v="NAICS-22 Non-Cogen"/>
    <s v="PV"/>
    <s v="SUN"/>
    <n v="12987"/>
    <n v="1459"/>
    <n v="2019"/>
    <x v="12"/>
    <s v="solar"/>
    <b v="1"/>
  </r>
  <r>
    <n v="60615"/>
    <s v="N"/>
    <s v="NAICS-22 Non-Cogen"/>
    <s v="PV"/>
    <s v="SUN"/>
    <n v="41074"/>
    <n v="4614"/>
    <n v="2019"/>
    <x v="12"/>
    <s v="solar"/>
    <b v="1"/>
  </r>
  <r>
    <n v="60616"/>
    <s v="N"/>
    <s v="NAICS-22 Non-Cogen"/>
    <s v="PV"/>
    <s v="SUN"/>
    <n v="165300"/>
    <n v="18569"/>
    <n v="2019"/>
    <x v="12"/>
    <s v="solar"/>
    <b v="1"/>
  </r>
  <r>
    <n v="60617"/>
    <s v="N"/>
    <s v="Electric Utility"/>
    <s v="BA"/>
    <s v="MWH"/>
    <n v="0"/>
    <n v="0"/>
    <n v="2019"/>
    <x v="8"/>
    <s v="other"/>
    <b v="1"/>
  </r>
  <r>
    <n v="60618"/>
    <s v="N"/>
    <s v="Electric Utility"/>
    <s v="BA"/>
    <s v="MWH"/>
    <n v="0"/>
    <n v="-1372"/>
    <n v="2019"/>
    <x v="8"/>
    <s v="other"/>
    <b v="1"/>
  </r>
  <r>
    <n v="60619"/>
    <s v="N"/>
    <s v="Electric Utility"/>
    <s v="WT"/>
    <s v="WND"/>
    <n v="17582554"/>
    <n v="1975124"/>
    <n v="2019"/>
    <x v="10"/>
    <s v="wind"/>
    <b v="1"/>
  </r>
  <r>
    <n v="60620"/>
    <s v="N"/>
    <s v="NAICS-22 Non-Cogen"/>
    <s v="WT"/>
    <s v="WND"/>
    <n v="7773494"/>
    <n v="873230"/>
    <n v="2019"/>
    <x v="10"/>
    <s v="wind"/>
    <b v="1"/>
  </r>
  <r>
    <n v="60621"/>
    <s v="N"/>
    <s v="NAICS-22 Non-Cogen"/>
    <s v="PV"/>
    <s v="SUN"/>
    <n v="74152"/>
    <n v="8330"/>
    <n v="2019"/>
    <x v="12"/>
    <s v="solar"/>
    <b v="1"/>
  </r>
  <r>
    <n v="60622"/>
    <s v="N"/>
    <s v="NAICS-22 Non-Cogen"/>
    <s v="PV"/>
    <s v="SUN"/>
    <n v="331270"/>
    <n v="37213"/>
    <n v="2019"/>
    <x v="12"/>
    <s v="solar"/>
    <b v="1"/>
  </r>
  <r>
    <n v="60623"/>
    <s v="N"/>
    <s v="NAICS-22 Non-Cogen"/>
    <s v="PV"/>
    <s v="SUN"/>
    <n v="920670"/>
    <n v="103422.74"/>
    <n v="2019"/>
    <x v="12"/>
    <s v="solar"/>
    <b v="1"/>
  </r>
  <r>
    <n v="60624"/>
    <s v="N"/>
    <s v="NAICS-22 Non-Cogen"/>
    <s v="PV"/>
    <s v="SUN"/>
    <n v="743755"/>
    <n v="83548.929999999993"/>
    <n v="2019"/>
    <x v="12"/>
    <s v="solar"/>
    <b v="1"/>
  </r>
  <r>
    <n v="60625"/>
    <s v="N"/>
    <s v="NAICS-22 Non-Cogen"/>
    <s v="PV"/>
    <s v="SUN"/>
    <n v="17297"/>
    <n v="1943"/>
    <n v="2019"/>
    <x v="12"/>
    <s v="solar"/>
    <b v="1"/>
  </r>
  <r>
    <n v="60629"/>
    <s v="N"/>
    <s v="NAICS-22 Non-Cogen"/>
    <s v="PV"/>
    <s v="SUN"/>
    <n v="33783"/>
    <n v="3795"/>
    <n v="2019"/>
    <x v="12"/>
    <s v="solar"/>
    <b v="1"/>
  </r>
  <r>
    <n v="60631"/>
    <s v="N"/>
    <s v="NAICS-22 Non-Cogen"/>
    <s v="PV"/>
    <s v="SUN"/>
    <n v="68600"/>
    <n v="7706"/>
    <n v="2019"/>
    <x v="12"/>
    <s v="solar"/>
    <b v="1"/>
  </r>
  <r>
    <n v="60632"/>
    <s v="N"/>
    <s v="NAICS-22 Non-Cogen"/>
    <s v="PV"/>
    <s v="SUN"/>
    <n v="36196"/>
    <n v="4066"/>
    <n v="2019"/>
    <x v="12"/>
    <s v="solar"/>
    <b v="1"/>
  </r>
  <r>
    <n v="60633"/>
    <s v="N"/>
    <s v="NAICS-22 Non-Cogen"/>
    <s v="PV"/>
    <s v="SUN"/>
    <n v="35662"/>
    <n v="4006"/>
    <n v="2019"/>
    <x v="12"/>
    <s v="solar"/>
    <b v="1"/>
  </r>
  <r>
    <n v="60634"/>
    <s v="N"/>
    <s v="NAICS-22 Non-Cogen"/>
    <s v="PV"/>
    <s v="SUN"/>
    <n v="89091"/>
    <n v="10008"/>
    <n v="2019"/>
    <x v="12"/>
    <s v="solar"/>
    <b v="1"/>
  </r>
  <r>
    <n v="60635"/>
    <s v="N"/>
    <s v="NAICS-22 Non-Cogen"/>
    <s v="PV"/>
    <s v="SUN"/>
    <n v="79957"/>
    <n v="8982"/>
    <n v="2019"/>
    <x v="12"/>
    <s v="solar"/>
    <b v="1"/>
  </r>
  <r>
    <n v="60636"/>
    <s v="N"/>
    <s v="NAICS-22 Non-Cogen"/>
    <s v="PV"/>
    <s v="SUN"/>
    <n v="84479"/>
    <n v="9490"/>
    <n v="2019"/>
    <x v="12"/>
    <s v="solar"/>
    <b v="1"/>
  </r>
  <r>
    <n v="60637"/>
    <s v="N"/>
    <s v="NAICS-22 Non-Cogen"/>
    <s v="PV"/>
    <s v="SUN"/>
    <n v="354940"/>
    <n v="39872"/>
    <n v="2019"/>
    <x v="12"/>
    <s v="solar"/>
    <b v="1"/>
  </r>
  <r>
    <n v="60638"/>
    <s v="N"/>
    <s v="NAICS-22 Non-Cogen"/>
    <s v="PV"/>
    <s v="SUN"/>
    <n v="293321"/>
    <n v="32950"/>
    <n v="2019"/>
    <x v="12"/>
    <s v="solar"/>
    <b v="1"/>
  </r>
  <r>
    <n v="60639"/>
    <s v="N"/>
    <s v="NAICS-22 Non-Cogen"/>
    <s v="WT"/>
    <s v="WND"/>
    <n v="7657162"/>
    <n v="860162"/>
    <n v="2019"/>
    <x v="10"/>
    <s v="wind"/>
    <b v="1"/>
  </r>
  <r>
    <n v="60640"/>
    <s v="N"/>
    <s v="NAICS-22 Non-Cogen"/>
    <s v="PV"/>
    <s v="SUN"/>
    <n v="19139"/>
    <n v="2150"/>
    <n v="2019"/>
    <x v="12"/>
    <s v="solar"/>
    <b v="1"/>
  </r>
  <r>
    <n v="60644"/>
    <s v="N"/>
    <s v="NAICS-22 Non-Cogen"/>
    <s v="PV"/>
    <s v="SUN"/>
    <n v="17840"/>
    <n v="2004"/>
    <n v="2019"/>
    <x v="12"/>
    <s v="solar"/>
    <b v="1"/>
  </r>
  <r>
    <n v="60645"/>
    <s v="N"/>
    <s v="NAICS-22 Non-Cogen"/>
    <s v="WT"/>
    <s v="WND"/>
    <n v="6731192"/>
    <n v="756144"/>
    <n v="2019"/>
    <x v="10"/>
    <s v="wind"/>
    <b v="1"/>
  </r>
  <r>
    <n v="60647"/>
    <s v="Y"/>
    <s v="Electric Utility"/>
    <s v="IC"/>
    <s v="NG"/>
    <n v="181764"/>
    <n v="21066"/>
    <n v="2019"/>
    <x v="5"/>
    <s v="natural gas"/>
    <b v="1"/>
  </r>
  <r>
    <n v="60651"/>
    <s v="N"/>
    <s v="NAICS-22 Non-Cogen"/>
    <s v="PV"/>
    <s v="SUN"/>
    <n v="86109"/>
    <n v="9673"/>
    <n v="2019"/>
    <x v="12"/>
    <s v="solar"/>
    <b v="1"/>
  </r>
  <r>
    <n v="60652"/>
    <s v="N"/>
    <s v="Electric Utility"/>
    <s v="PV"/>
    <s v="SUN"/>
    <n v="23403"/>
    <n v="2629"/>
    <n v="2019"/>
    <x v="12"/>
    <s v="solar"/>
    <b v="1"/>
  </r>
  <r>
    <n v="60653"/>
    <s v="N"/>
    <s v="NAICS-22 Non-Cogen"/>
    <s v="PV"/>
    <s v="SUN"/>
    <n v="13246"/>
    <n v="1488"/>
    <n v="2019"/>
    <x v="12"/>
    <s v="solar"/>
    <b v="1"/>
  </r>
  <r>
    <n v="60655"/>
    <s v="N"/>
    <s v="NAICS-22 Non-Cogen"/>
    <s v="WT"/>
    <s v="WND"/>
    <n v="9967902"/>
    <n v="1119737.3"/>
    <n v="2019"/>
    <x v="10"/>
    <s v="wind"/>
    <b v="1"/>
  </r>
  <r>
    <n v="60657"/>
    <s v="N"/>
    <s v="NAICS-22 Non-Cogen"/>
    <s v="WT"/>
    <s v="WND"/>
    <n v="6430441"/>
    <n v="722359"/>
    <n v="2019"/>
    <x v="10"/>
    <s v="wind"/>
    <b v="1"/>
  </r>
  <r>
    <n v="60658"/>
    <s v="N"/>
    <s v="NAICS-22 Non-Cogen"/>
    <s v="PV"/>
    <s v="SUN"/>
    <n v="1283926"/>
    <n v="144229"/>
    <n v="2019"/>
    <x v="12"/>
    <s v="solar"/>
    <b v="1"/>
  </r>
  <r>
    <n v="60659"/>
    <s v="N"/>
    <s v="NAICS-22 Non-Cogen"/>
    <s v="PV"/>
    <s v="SUN"/>
    <n v="176205"/>
    <n v="19794"/>
    <n v="2019"/>
    <x v="12"/>
    <s v="solar"/>
    <b v="1"/>
  </r>
  <r>
    <n v="60660"/>
    <s v="N"/>
    <s v="NAICS-22 Non-Cogen"/>
    <s v="BA"/>
    <s v="MWH"/>
    <n v="0"/>
    <n v="-1629"/>
    <n v="2019"/>
    <x v="8"/>
    <s v="other"/>
    <b v="1"/>
  </r>
  <r>
    <n v="60661"/>
    <s v="N"/>
    <s v="Electric Utility"/>
    <s v="BA"/>
    <s v="MWH"/>
    <n v="0"/>
    <n v="0"/>
    <n v="2019"/>
    <x v="8"/>
    <s v="other"/>
    <b v="1"/>
  </r>
  <r>
    <n v="60662"/>
    <s v="N"/>
    <s v="NAICS-22 Non-Cogen"/>
    <s v="PV"/>
    <s v="SUN"/>
    <n v="32002"/>
    <n v="3595"/>
    <n v="2019"/>
    <x v="12"/>
    <s v="solar"/>
    <b v="1"/>
  </r>
  <r>
    <n v="60663"/>
    <s v="N"/>
    <s v="NAICS-22 Non-Cogen"/>
    <s v="PV"/>
    <s v="SUN"/>
    <n v="32547"/>
    <n v="3656"/>
    <n v="2019"/>
    <x v="12"/>
    <s v="solar"/>
    <b v="1"/>
  </r>
  <r>
    <n v="60664"/>
    <s v="N"/>
    <s v="NAICS-22 Non-Cogen"/>
    <s v="PV"/>
    <s v="SUN"/>
    <n v="28220"/>
    <n v="3170"/>
    <n v="2019"/>
    <x v="12"/>
    <s v="solar"/>
    <b v="1"/>
  </r>
  <r>
    <n v="60665"/>
    <s v="N"/>
    <s v="NAICS-22 Non-Cogen"/>
    <s v="PV"/>
    <s v="SUN"/>
    <n v="27375"/>
    <n v="3075"/>
    <n v="2019"/>
    <x v="12"/>
    <s v="solar"/>
    <b v="1"/>
  </r>
  <r>
    <n v="60666"/>
    <s v="N"/>
    <s v="NAICS-22 Non-Cogen"/>
    <s v="PV"/>
    <s v="SUN"/>
    <n v="28390"/>
    <n v="3189"/>
    <n v="2019"/>
    <x v="12"/>
    <s v="solar"/>
    <b v="1"/>
  </r>
  <r>
    <n v="60667"/>
    <s v="N"/>
    <s v="NAICS-22 Non-Cogen"/>
    <s v="PV"/>
    <s v="SUN"/>
    <n v="28531"/>
    <n v="3205"/>
    <n v="2019"/>
    <x v="12"/>
    <s v="solar"/>
    <b v="1"/>
  </r>
  <r>
    <n v="60668"/>
    <s v="N"/>
    <s v="NAICS-22 Non-Cogen"/>
    <s v="PV"/>
    <s v="SUN"/>
    <n v="31211"/>
    <n v="3506"/>
    <n v="2019"/>
    <x v="12"/>
    <s v="solar"/>
    <b v="1"/>
  </r>
  <r>
    <n v="60669"/>
    <s v="N"/>
    <s v="NAICS-22 Non-Cogen"/>
    <s v="PV"/>
    <s v="SUN"/>
    <n v="27676"/>
    <n v="3109"/>
    <n v="2019"/>
    <x v="12"/>
    <s v="solar"/>
    <b v="1"/>
  </r>
  <r>
    <n v="60672"/>
    <s v="N"/>
    <s v="NAICS-22 Non-Cogen"/>
    <s v="WT"/>
    <s v="WND"/>
    <n v="6329145"/>
    <n v="710980"/>
    <n v="2019"/>
    <x v="10"/>
    <s v="wind"/>
    <b v="1"/>
  </r>
  <r>
    <n v="60673"/>
    <s v="N"/>
    <s v="NAICS-22 Non-Cogen"/>
    <s v="PV"/>
    <s v="SUN"/>
    <n v="133094"/>
    <n v="14951"/>
    <n v="2019"/>
    <x v="12"/>
    <s v="solar"/>
    <b v="1"/>
  </r>
  <r>
    <n v="60677"/>
    <s v="N"/>
    <s v="Commercial NAICS Non-Cogen"/>
    <s v="PV"/>
    <s v="SUN"/>
    <n v="23216"/>
    <n v="2608"/>
    <n v="2019"/>
    <x v="12"/>
    <s v="solar"/>
    <b v="0"/>
  </r>
  <r>
    <n v="60678"/>
    <s v="N"/>
    <s v="NAICS-22 Non-Cogen"/>
    <s v="PV"/>
    <s v="SUN"/>
    <n v="346360"/>
    <n v="38908"/>
    <n v="2019"/>
    <x v="12"/>
    <s v="solar"/>
    <b v="1"/>
  </r>
  <r>
    <n v="60679"/>
    <s v="N"/>
    <s v="Electric Utility"/>
    <s v="PV"/>
    <s v="SUN"/>
    <n v="126614"/>
    <n v="14223"/>
    <n v="2019"/>
    <x v="12"/>
    <s v="solar"/>
    <b v="1"/>
  </r>
  <r>
    <n v="60680"/>
    <s v="N"/>
    <s v="Electric Utility"/>
    <s v="PV"/>
    <s v="SUN"/>
    <n v="78962"/>
    <n v="8870"/>
    <n v="2019"/>
    <x v="12"/>
    <s v="solar"/>
    <b v="1"/>
  </r>
  <r>
    <n v="60681"/>
    <s v="N"/>
    <s v="NAICS-22 Non-Cogen"/>
    <s v="PV"/>
    <s v="SUN"/>
    <n v="201186"/>
    <n v="22600"/>
    <n v="2019"/>
    <x v="12"/>
    <s v="solar"/>
    <b v="1"/>
  </r>
  <r>
    <n v="60682"/>
    <s v="N"/>
    <s v="NAICS-22 Non-Cogen"/>
    <s v="PV"/>
    <s v="SUN"/>
    <n v="928507"/>
    <n v="104303"/>
    <n v="2019"/>
    <x v="12"/>
    <s v="solar"/>
    <b v="1"/>
  </r>
  <r>
    <n v="60683"/>
    <s v="Y"/>
    <s v="NAICS-22 Cogen"/>
    <s v="FC"/>
    <s v="NG"/>
    <n v="99133"/>
    <n v="12029"/>
    <n v="2019"/>
    <x v="8"/>
    <s v="natural gas"/>
    <b v="0"/>
  </r>
  <r>
    <n v="60684"/>
    <s v="N"/>
    <s v="NAICS-22 Non-Cogen"/>
    <s v="PV"/>
    <s v="SUN"/>
    <n v="19523"/>
    <n v="2193"/>
    <n v="2019"/>
    <x v="12"/>
    <s v="solar"/>
    <b v="1"/>
  </r>
  <r>
    <n v="60685"/>
    <s v="N"/>
    <s v="NAICS-22 Non-Cogen"/>
    <s v="PV"/>
    <s v="SUN"/>
    <n v="25924"/>
    <n v="2912"/>
    <n v="2019"/>
    <x v="12"/>
    <s v="solar"/>
    <b v="1"/>
  </r>
  <r>
    <n v="60686"/>
    <s v="N"/>
    <s v="NAICS-22 Non-Cogen"/>
    <s v="PV"/>
    <s v="SUN"/>
    <n v="16281"/>
    <n v="1829"/>
    <n v="2019"/>
    <x v="12"/>
    <s v="solar"/>
    <b v="1"/>
  </r>
  <r>
    <n v="60687"/>
    <s v="N"/>
    <s v="NAICS-22 Non-Cogen"/>
    <s v="WT"/>
    <s v="WND"/>
    <n v="7747828"/>
    <n v="870346.72"/>
    <n v="2019"/>
    <x v="10"/>
    <s v="wind"/>
    <b v="1"/>
  </r>
  <r>
    <n v="60688"/>
    <s v="N"/>
    <s v="NAICS-22 Non-Cogen"/>
    <s v="WT"/>
    <s v="WND"/>
    <n v="7905650"/>
    <n v="888075.57"/>
    <n v="2019"/>
    <x v="10"/>
    <s v="wind"/>
    <b v="1"/>
  </r>
  <r>
    <n v="60689"/>
    <s v="N"/>
    <s v="Electric Utility"/>
    <s v="WT"/>
    <s v="WND"/>
    <n v="10060293"/>
    <n v="1130116"/>
    <n v="2019"/>
    <x v="10"/>
    <s v="wind"/>
    <b v="1"/>
  </r>
  <r>
    <n v="60690"/>
    <s v="N"/>
    <s v="NAICS-22 Non-Cogen"/>
    <s v="BA"/>
    <s v="MWH"/>
    <n v="0"/>
    <n v="-3484"/>
    <n v="2019"/>
    <x v="8"/>
    <s v="other"/>
    <b v="1"/>
  </r>
  <r>
    <n v="60691"/>
    <s v="N"/>
    <s v="NAICS-22 Non-Cogen"/>
    <s v="PV"/>
    <s v="SUN"/>
    <n v="104563"/>
    <n v="11746"/>
    <n v="2019"/>
    <x v="12"/>
    <s v="solar"/>
    <b v="1"/>
  </r>
  <r>
    <n v="60694"/>
    <s v="N"/>
    <s v="NAICS-22 Non-Cogen"/>
    <s v="PV"/>
    <s v="SUN"/>
    <n v="40272"/>
    <n v="4524"/>
    <n v="2019"/>
    <x v="12"/>
    <s v="solar"/>
    <b v="1"/>
  </r>
  <r>
    <n v="60695"/>
    <s v="N"/>
    <s v="NAICS-22 Non-Cogen"/>
    <s v="PV"/>
    <s v="SUN"/>
    <n v="66383"/>
    <n v="7457"/>
    <n v="2019"/>
    <x v="12"/>
    <s v="solar"/>
    <b v="1"/>
  </r>
  <r>
    <n v="60696"/>
    <s v="N"/>
    <s v="NAICS-22 Non-Cogen"/>
    <s v="IC"/>
    <s v="LFG"/>
    <n v="193608"/>
    <n v="15669"/>
    <n v="2019"/>
    <x v="9"/>
    <s v="biomass"/>
    <b v="1"/>
  </r>
  <r>
    <n v="60699"/>
    <s v="N"/>
    <s v="Electric Utility"/>
    <s v="BA"/>
    <s v="MWH"/>
    <n v="0"/>
    <n v="0"/>
    <n v="2019"/>
    <x v="8"/>
    <s v="other"/>
    <b v="1"/>
  </r>
  <r>
    <n v="60700"/>
    <s v="N"/>
    <s v="NAICS-22 Non-Cogen"/>
    <s v="WT"/>
    <s v="WND"/>
    <n v="108736"/>
    <n v="12215"/>
    <n v="2019"/>
    <x v="10"/>
    <s v="wind"/>
    <b v="1"/>
  </r>
  <r>
    <n v="60701"/>
    <s v="N"/>
    <s v="NAICS-22 Non-Cogen"/>
    <s v="IC"/>
    <s v="LFG"/>
    <n v="506738"/>
    <n v="37916"/>
    <n v="2019"/>
    <x v="9"/>
    <s v="biomass"/>
    <b v="1"/>
  </r>
  <r>
    <n v="60702"/>
    <s v="N"/>
    <s v="NAICS-22 Non-Cogen"/>
    <s v="PV"/>
    <s v="SUN"/>
    <n v="265477"/>
    <n v="29822"/>
    <n v="2019"/>
    <x v="12"/>
    <s v="solar"/>
    <b v="1"/>
  </r>
  <r>
    <n v="60703"/>
    <s v="N"/>
    <s v="NAICS-22 Non-Cogen"/>
    <s v="IC"/>
    <s v="LFG"/>
    <n v="28880"/>
    <n v="2385"/>
    <n v="2019"/>
    <x v="9"/>
    <s v="biomass"/>
    <b v="1"/>
  </r>
  <r>
    <n v="60704"/>
    <s v="N"/>
    <s v="NAICS-22 Non-Cogen"/>
    <s v="PV"/>
    <s v="SUN"/>
    <n v="37221"/>
    <n v="4181"/>
    <n v="2019"/>
    <x v="12"/>
    <s v="solar"/>
    <b v="1"/>
  </r>
  <r>
    <n v="60705"/>
    <s v="N"/>
    <s v="NAICS-22 Non-Cogen"/>
    <s v="PV"/>
    <s v="SUN"/>
    <n v="36518"/>
    <n v="4102"/>
    <n v="2019"/>
    <x v="12"/>
    <s v="solar"/>
    <b v="1"/>
  </r>
  <r>
    <n v="60706"/>
    <s v="N"/>
    <s v="NAICS-22 Non-Cogen"/>
    <s v="PV"/>
    <s v="SUN"/>
    <n v="38457"/>
    <n v="4320"/>
    <n v="2019"/>
    <x v="12"/>
    <s v="solar"/>
    <b v="1"/>
  </r>
  <r>
    <n v="60707"/>
    <s v="N"/>
    <s v="NAICS-22 Non-Cogen"/>
    <s v="PV"/>
    <s v="SUN"/>
    <n v="36989"/>
    <n v="4155"/>
    <n v="2019"/>
    <x v="12"/>
    <s v="solar"/>
    <b v="1"/>
  </r>
  <r>
    <n v="60708"/>
    <s v="N"/>
    <s v="NAICS-22 Non-Cogen"/>
    <s v="PV"/>
    <s v="SUN"/>
    <n v="18509"/>
    <n v="2079"/>
    <n v="2019"/>
    <x v="12"/>
    <s v="solar"/>
    <b v="1"/>
  </r>
  <r>
    <n v="60709"/>
    <s v="N"/>
    <s v="NAICS-22 Non-Cogen"/>
    <s v="PV"/>
    <s v="SUN"/>
    <n v="41875"/>
    <n v="4704"/>
    <n v="2019"/>
    <x v="12"/>
    <s v="solar"/>
    <b v="1"/>
  </r>
  <r>
    <n v="60710"/>
    <s v="N"/>
    <s v="NAICS-22 Non-Cogen"/>
    <s v="PV"/>
    <s v="SUN"/>
    <n v="28193"/>
    <n v="3167"/>
    <n v="2019"/>
    <x v="12"/>
    <s v="solar"/>
    <b v="1"/>
  </r>
  <r>
    <n v="60711"/>
    <s v="N"/>
    <s v="NAICS-22 Non-Cogen"/>
    <s v="PV"/>
    <s v="SUN"/>
    <n v="46291"/>
    <n v="5200"/>
    <n v="2019"/>
    <x v="12"/>
    <s v="solar"/>
    <b v="1"/>
  </r>
  <r>
    <n v="60712"/>
    <s v="N"/>
    <s v="NAICS-22 Non-Cogen"/>
    <s v="PV"/>
    <s v="SUN"/>
    <n v="60132"/>
    <n v="6755"/>
    <n v="2019"/>
    <x v="12"/>
    <s v="solar"/>
    <b v="1"/>
  </r>
  <r>
    <n v="60713"/>
    <s v="N"/>
    <s v="NAICS-22 Non-Cogen"/>
    <s v="PV"/>
    <s v="SUN"/>
    <n v="60960"/>
    <n v="6848"/>
    <n v="2019"/>
    <x v="12"/>
    <s v="solar"/>
    <b v="1"/>
  </r>
  <r>
    <n v="60714"/>
    <s v="N"/>
    <s v="NAICS-22 Non-Cogen"/>
    <s v="PV"/>
    <s v="SUN"/>
    <n v="63990"/>
    <n v="7188"/>
    <n v="2019"/>
    <x v="12"/>
    <s v="solar"/>
    <b v="1"/>
  </r>
  <r>
    <n v="60715"/>
    <s v="N"/>
    <s v="NAICS-22 Non-Cogen"/>
    <s v="PV"/>
    <s v="SUN"/>
    <n v="48195"/>
    <n v="5414"/>
    <n v="2019"/>
    <x v="12"/>
    <s v="solar"/>
    <b v="1"/>
  </r>
  <r>
    <n v="60716"/>
    <s v="N"/>
    <s v="NAICS-22 Non-Cogen"/>
    <s v="PV"/>
    <s v="SUN"/>
    <n v="38145"/>
    <n v="4285"/>
    <n v="2019"/>
    <x v="12"/>
    <s v="solar"/>
    <b v="1"/>
  </r>
  <r>
    <n v="60717"/>
    <s v="N"/>
    <s v="NAICS-22 Non-Cogen"/>
    <s v="PV"/>
    <s v="SUN"/>
    <n v="59099"/>
    <n v="6639"/>
    <n v="2019"/>
    <x v="12"/>
    <s v="solar"/>
    <b v="1"/>
  </r>
  <r>
    <n v="60720"/>
    <s v="N"/>
    <s v="NAICS-22 Non-Cogen"/>
    <s v="PV"/>
    <s v="SUN"/>
    <n v="27107"/>
    <n v="3045"/>
    <n v="2019"/>
    <x v="12"/>
    <s v="solar"/>
    <b v="1"/>
  </r>
  <r>
    <n v="60721"/>
    <s v="N"/>
    <s v="Industrial NAICS Non-Cogen"/>
    <s v="IC"/>
    <s v="OBG"/>
    <n v="251179"/>
    <n v="21915"/>
    <n v="2019"/>
    <x v="9"/>
    <s v="biomass"/>
    <b v="0"/>
  </r>
  <r>
    <n v="60722"/>
    <s v="N"/>
    <s v="NAICS-22 Non-Cogen"/>
    <s v="PV"/>
    <s v="SUN"/>
    <n v="26945"/>
    <n v="3027"/>
    <n v="2019"/>
    <x v="12"/>
    <s v="solar"/>
    <b v="1"/>
  </r>
  <r>
    <n v="60723"/>
    <s v="N"/>
    <s v="NAICS-22 Non-Cogen"/>
    <s v="PV"/>
    <s v="SUN"/>
    <n v="32163"/>
    <n v="3613"/>
    <n v="2019"/>
    <x v="12"/>
    <s v="solar"/>
    <b v="1"/>
  </r>
  <r>
    <n v="60724"/>
    <s v="N"/>
    <s v="NAICS-22 Non-Cogen"/>
    <s v="PV"/>
    <s v="SUN"/>
    <n v="32222"/>
    <n v="3620"/>
    <n v="2019"/>
    <x v="12"/>
    <s v="solar"/>
    <b v="1"/>
  </r>
  <r>
    <n v="60725"/>
    <s v="N"/>
    <s v="NAICS-22 Non-Cogen"/>
    <s v="PV"/>
    <s v="SUN"/>
    <n v="26279"/>
    <n v="2952"/>
    <n v="2019"/>
    <x v="12"/>
    <s v="solar"/>
    <b v="1"/>
  </r>
  <r>
    <n v="60726"/>
    <s v="N"/>
    <s v="NAICS-22 Non-Cogen"/>
    <s v="PV"/>
    <s v="SUN"/>
    <n v="30863"/>
    <n v="3467"/>
    <n v="2019"/>
    <x v="12"/>
    <s v="solar"/>
    <b v="1"/>
  </r>
  <r>
    <n v="60727"/>
    <s v="N"/>
    <s v="NAICS-22 Non-Cogen"/>
    <s v="PV"/>
    <s v="SUN"/>
    <n v="55139"/>
    <n v="6194"/>
    <n v="2019"/>
    <x v="12"/>
    <s v="solar"/>
    <b v="1"/>
  </r>
  <r>
    <n v="60728"/>
    <s v="N"/>
    <s v="NAICS-22 Non-Cogen"/>
    <s v="PV"/>
    <s v="SUN"/>
    <n v="105266"/>
    <n v="11825"/>
    <n v="2019"/>
    <x v="12"/>
    <s v="solar"/>
    <b v="1"/>
  </r>
  <r>
    <n v="60729"/>
    <s v="N"/>
    <s v="NAICS-22 Non-Cogen"/>
    <s v="PV"/>
    <s v="SUN"/>
    <n v="111853"/>
    <n v="12565"/>
    <n v="2019"/>
    <x v="12"/>
    <s v="solar"/>
    <b v="1"/>
  </r>
  <r>
    <n v="60730"/>
    <s v="N"/>
    <s v="NAICS-22 Non-Cogen"/>
    <s v="PV"/>
    <s v="SUN"/>
    <n v="38822"/>
    <n v="4361"/>
    <n v="2019"/>
    <x v="12"/>
    <s v="solar"/>
    <b v="1"/>
  </r>
  <r>
    <n v="60731"/>
    <s v="N"/>
    <s v="NAICS-22 Non-Cogen"/>
    <s v="PV"/>
    <s v="SUN"/>
    <n v="12963"/>
    <n v="1456"/>
    <n v="2019"/>
    <x v="12"/>
    <s v="solar"/>
    <b v="1"/>
  </r>
  <r>
    <n v="60732"/>
    <s v="N"/>
    <s v="NAICS-22 Non-Cogen"/>
    <s v="PV"/>
    <s v="SUN"/>
    <n v="90489"/>
    <n v="10165"/>
    <n v="2019"/>
    <x v="12"/>
    <s v="solar"/>
    <b v="1"/>
  </r>
  <r>
    <n v="60733"/>
    <s v="N"/>
    <s v="NAICS-22 Non-Cogen"/>
    <s v="PV"/>
    <s v="SUN"/>
    <n v="19318"/>
    <n v="2170"/>
    <n v="2019"/>
    <x v="12"/>
    <s v="solar"/>
    <b v="1"/>
  </r>
  <r>
    <n v="60734"/>
    <s v="N"/>
    <s v="NAICS-22 Non-Cogen"/>
    <s v="PV"/>
    <s v="SUN"/>
    <n v="95331"/>
    <n v="10709"/>
    <n v="2019"/>
    <x v="12"/>
    <s v="solar"/>
    <b v="1"/>
  </r>
  <r>
    <n v="60735"/>
    <s v="N"/>
    <s v="NAICS-22 Non-Cogen"/>
    <s v="PV"/>
    <s v="SUN"/>
    <n v="225977"/>
    <n v="25385"/>
    <n v="2019"/>
    <x v="12"/>
    <s v="solar"/>
    <b v="1"/>
  </r>
  <r>
    <n v="60736"/>
    <s v="N"/>
    <s v="NAICS-22 Non-Cogen"/>
    <s v="PV"/>
    <s v="SUN"/>
    <n v="24053"/>
    <n v="2702"/>
    <n v="2019"/>
    <x v="12"/>
    <s v="solar"/>
    <b v="1"/>
  </r>
  <r>
    <n v="60737"/>
    <s v="N"/>
    <s v="NAICS-22 Non-Cogen"/>
    <s v="PV"/>
    <s v="SUN"/>
    <n v="89189"/>
    <n v="10019"/>
    <n v="2019"/>
    <x v="12"/>
    <s v="solar"/>
    <b v="1"/>
  </r>
  <r>
    <n v="60738"/>
    <s v="N"/>
    <s v="NAICS-22 Non-Cogen"/>
    <s v="PV"/>
    <s v="SUN"/>
    <n v="24551"/>
    <n v="2758"/>
    <n v="2019"/>
    <x v="12"/>
    <s v="solar"/>
    <b v="1"/>
  </r>
  <r>
    <n v="60739"/>
    <s v="N"/>
    <s v="NAICS-22 Non-Cogen"/>
    <s v="PV"/>
    <s v="SUN"/>
    <n v="55654"/>
    <n v="6252"/>
    <n v="2019"/>
    <x v="12"/>
    <s v="solar"/>
    <b v="1"/>
  </r>
  <r>
    <n v="60740"/>
    <s v="N"/>
    <s v="NAICS-22 Non-Cogen"/>
    <s v="PV"/>
    <s v="SUN"/>
    <n v="26918"/>
    <n v="3024"/>
    <n v="2019"/>
    <x v="12"/>
    <s v="solar"/>
    <b v="1"/>
  </r>
  <r>
    <n v="60741"/>
    <s v="N"/>
    <s v="NAICS-22 Non-Cogen"/>
    <s v="PV"/>
    <s v="SUN"/>
    <n v="382315"/>
    <n v="42947"/>
    <n v="2019"/>
    <x v="12"/>
    <s v="solar"/>
    <b v="1"/>
  </r>
  <r>
    <n v="60742"/>
    <s v="Y"/>
    <s v="NAICS-22 Cogen"/>
    <s v="GT"/>
    <s v="NG"/>
    <n v="353630"/>
    <n v="31033"/>
    <n v="2019"/>
    <x v="5"/>
    <s v="natural gas"/>
    <b v="0"/>
  </r>
  <r>
    <n v="60743"/>
    <s v="N"/>
    <s v="NAICS-22 Non-Cogen"/>
    <s v="WT"/>
    <s v="WND"/>
    <n v="5338003"/>
    <n v="599641"/>
    <n v="2019"/>
    <x v="10"/>
    <s v="wind"/>
    <b v="1"/>
  </r>
  <r>
    <n v="60744"/>
    <s v="N"/>
    <s v="NAICS-22 Non-Cogen"/>
    <s v="PV"/>
    <s v="SUN"/>
    <n v="78712"/>
    <n v="8842"/>
    <n v="2019"/>
    <x v="12"/>
    <s v="solar"/>
    <b v="1"/>
  </r>
  <r>
    <n v="60745"/>
    <s v="N"/>
    <s v="NAICS-22 Non-Cogen"/>
    <s v="PV"/>
    <s v="SUN"/>
    <n v="51668"/>
    <n v="5804"/>
    <n v="2019"/>
    <x v="12"/>
    <s v="solar"/>
    <b v="1"/>
  </r>
  <r>
    <n v="60746"/>
    <s v="N"/>
    <s v="NAICS-22 Non-Cogen"/>
    <s v="PV"/>
    <s v="SUN"/>
    <n v="35073"/>
    <n v="3940"/>
    <n v="2019"/>
    <x v="12"/>
    <s v="solar"/>
    <b v="1"/>
  </r>
  <r>
    <n v="60747"/>
    <s v="N"/>
    <s v="NAICS-22 Non-Cogen"/>
    <s v="PV"/>
    <s v="SUN"/>
    <n v="44216"/>
    <n v="4967"/>
    <n v="2019"/>
    <x v="12"/>
    <s v="solar"/>
    <b v="1"/>
  </r>
  <r>
    <n v="60748"/>
    <s v="N"/>
    <s v="NAICS-22 Non-Cogen"/>
    <s v="PV"/>
    <s v="SUN"/>
    <n v="430304"/>
    <n v="48338"/>
    <n v="2019"/>
    <x v="12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2"/>
    <s v="solar"/>
    <b v="1"/>
  </r>
  <r>
    <n v="60753"/>
    <s v="N"/>
    <s v="NAICS-22 Non-Cogen"/>
    <s v="PV"/>
    <s v="SUN"/>
    <n v="13886"/>
    <n v="1560"/>
    <n v="2019"/>
    <x v="12"/>
    <s v="solar"/>
    <b v="1"/>
  </r>
  <r>
    <n v="60754"/>
    <s v="N"/>
    <s v="NAICS-22 Non-Cogen"/>
    <s v="PV"/>
    <s v="SUN"/>
    <n v="15206"/>
    <n v="1708"/>
    <n v="2019"/>
    <x v="12"/>
    <s v="solar"/>
    <b v="1"/>
  </r>
  <r>
    <n v="60755"/>
    <s v="N"/>
    <s v="NAICS-22 Non-Cogen"/>
    <s v="PV"/>
    <s v="SUN"/>
    <n v="122936"/>
    <n v="13810"/>
    <n v="2019"/>
    <x v="12"/>
    <s v="solar"/>
    <b v="1"/>
  </r>
  <r>
    <n v="60756"/>
    <s v="N"/>
    <s v="NAICS-22 Non-Cogen"/>
    <s v="PV"/>
    <s v="SUN"/>
    <n v="38608"/>
    <n v="4337"/>
    <n v="2019"/>
    <x v="12"/>
    <s v="solar"/>
    <b v="1"/>
  </r>
  <r>
    <n v="60757"/>
    <s v="N"/>
    <s v="NAICS-22 Non-Cogen"/>
    <s v="PV"/>
    <s v="SUN"/>
    <n v="39356"/>
    <n v="4421"/>
    <n v="2019"/>
    <x v="12"/>
    <s v="solar"/>
    <b v="1"/>
  </r>
  <r>
    <n v="60759"/>
    <s v="N"/>
    <s v="NAICS-22 Non-Cogen"/>
    <s v="PV"/>
    <s v="SUN"/>
    <n v="16655"/>
    <n v="1871"/>
    <n v="2019"/>
    <x v="12"/>
    <s v="solar"/>
    <b v="1"/>
  </r>
  <r>
    <n v="60760"/>
    <s v="N"/>
    <s v="NAICS-22 Non-Cogen"/>
    <s v="BA"/>
    <s v="MWH"/>
    <n v="0"/>
    <n v="-507"/>
    <n v="2019"/>
    <x v="8"/>
    <s v="other"/>
    <b v="1"/>
  </r>
  <r>
    <n v="60761"/>
    <s v="N"/>
    <s v="NAICS-22 Non-Cogen"/>
    <s v="PV"/>
    <s v="SUN"/>
    <n v="85494"/>
    <n v="9604"/>
    <n v="2019"/>
    <x v="12"/>
    <s v="solar"/>
    <b v="1"/>
  </r>
  <r>
    <n v="60762"/>
    <s v="N"/>
    <s v="NAICS-22 Non-Cogen"/>
    <s v="PV"/>
    <s v="SUN"/>
    <n v="90489"/>
    <n v="10165"/>
    <n v="2019"/>
    <x v="12"/>
    <s v="solar"/>
    <b v="1"/>
  </r>
  <r>
    <n v="60763"/>
    <s v="N"/>
    <s v="NAICS-22 Non-Cogen"/>
    <s v="PV"/>
    <s v="SUN"/>
    <n v="32554"/>
    <n v="3657"/>
    <n v="2019"/>
    <x v="12"/>
    <s v="solar"/>
    <b v="1"/>
  </r>
  <r>
    <n v="60764"/>
    <s v="N"/>
    <s v="NAICS-22 Non-Cogen"/>
    <s v="PV"/>
    <s v="SUN"/>
    <n v="260258"/>
    <n v="29236"/>
    <n v="2019"/>
    <x v="12"/>
    <s v="solar"/>
    <b v="1"/>
  </r>
  <r>
    <n v="60765"/>
    <s v="N"/>
    <s v="NAICS-22 Non-Cogen"/>
    <s v="PV"/>
    <s v="SUN"/>
    <n v="17190"/>
    <n v="1931"/>
    <n v="2019"/>
    <x v="12"/>
    <s v="solar"/>
    <b v="1"/>
  </r>
  <r>
    <n v="60766"/>
    <s v="N"/>
    <s v="NAICS-22 Non-Cogen"/>
    <s v="PV"/>
    <s v="SUN"/>
    <n v="19843"/>
    <n v="2229"/>
    <n v="2019"/>
    <x v="12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2"/>
    <s v="solar"/>
    <b v="1"/>
  </r>
  <r>
    <n v="60771"/>
    <s v="N"/>
    <s v="NAICS-22 Non-Cogen"/>
    <s v="PV"/>
    <s v="SUN"/>
    <n v="14696"/>
    <n v="1651"/>
    <n v="2019"/>
    <x v="12"/>
    <s v="solar"/>
    <b v="1"/>
  </r>
  <r>
    <n v="60772"/>
    <s v="N"/>
    <s v="NAICS-22 Non-Cogen"/>
    <s v="PV"/>
    <s v="SUN"/>
    <n v="41599"/>
    <n v="4673"/>
    <n v="2019"/>
    <x v="12"/>
    <s v="solar"/>
    <b v="1"/>
  </r>
  <r>
    <n v="60774"/>
    <s v="N"/>
    <s v="NAICS-22 Non-Cogen"/>
    <s v="PV"/>
    <s v="SUN"/>
    <n v="184039"/>
    <n v="20674"/>
    <n v="2019"/>
    <x v="12"/>
    <s v="solar"/>
    <b v="1"/>
  </r>
  <r>
    <n v="60775"/>
    <s v="N"/>
    <s v="NAICS-22 Non-Cogen"/>
    <s v="PV"/>
    <s v="SUN"/>
    <n v="29545"/>
    <n v="3319"/>
    <n v="2019"/>
    <x v="12"/>
    <s v="solar"/>
    <b v="1"/>
  </r>
  <r>
    <n v="60776"/>
    <s v="N"/>
    <s v="NAICS-22 Non-Cogen"/>
    <s v="PV"/>
    <s v="SUN"/>
    <n v="9721"/>
    <n v="1092"/>
    <n v="2019"/>
    <x v="12"/>
    <s v="solar"/>
    <b v="1"/>
  </r>
  <r>
    <n v="60778"/>
    <s v="N"/>
    <s v="NAICS-22 Non-Cogen"/>
    <s v="PV"/>
    <s v="SUN"/>
    <n v="80251"/>
    <n v="9015"/>
    <n v="2019"/>
    <x v="12"/>
    <s v="solar"/>
    <b v="1"/>
  </r>
  <r>
    <n v="60779"/>
    <s v="N"/>
    <s v="NAICS-22 Non-Cogen"/>
    <s v="PV"/>
    <s v="SUN"/>
    <n v="83463"/>
    <n v="9376"/>
    <n v="2019"/>
    <x v="12"/>
    <s v="solar"/>
    <b v="1"/>
  </r>
  <r>
    <n v="60781"/>
    <s v="N"/>
    <s v="Industrial NAICS Non-Cogen"/>
    <s v="PV"/>
    <s v="SUN"/>
    <n v="12045"/>
    <n v="1353"/>
    <n v="2019"/>
    <x v="12"/>
    <s v="solar"/>
    <b v="0"/>
  </r>
  <r>
    <n v="60782"/>
    <s v="N"/>
    <s v="NAICS-22 Non-Cogen"/>
    <s v="PV"/>
    <s v="SUN"/>
    <n v="46885"/>
    <n v="5267"/>
    <n v="2019"/>
    <x v="12"/>
    <s v="solar"/>
    <b v="1"/>
  </r>
  <r>
    <n v="60783"/>
    <s v="N"/>
    <s v="NAICS-22 Non-Cogen"/>
    <s v="PV"/>
    <s v="SUN"/>
    <n v="92680"/>
    <n v="10411"/>
    <n v="2019"/>
    <x v="12"/>
    <s v="solar"/>
    <b v="1"/>
  </r>
  <r>
    <n v="60784"/>
    <s v="N"/>
    <s v="NAICS-22 Non-Cogen"/>
    <s v="PV"/>
    <s v="SUN"/>
    <n v="78543"/>
    <n v="8823"/>
    <n v="2019"/>
    <x v="12"/>
    <s v="solar"/>
    <b v="1"/>
  </r>
  <r>
    <n v="60785"/>
    <s v="N"/>
    <s v="NAICS-22 Non-Cogen"/>
    <s v="BT"/>
    <s v="GEO"/>
    <n v="2150741"/>
    <n v="241602"/>
    <n v="2019"/>
    <x v="13"/>
    <s v="geothermal"/>
    <b v="1"/>
  </r>
  <r>
    <n v="60785"/>
    <s v="N"/>
    <s v="NAICS-22 Non-Cogen"/>
    <s v="PV"/>
    <s v="SUN"/>
    <n v="73299"/>
    <n v="8234"/>
    <n v="2019"/>
    <x v="12"/>
    <s v="solar"/>
    <b v="1"/>
  </r>
  <r>
    <n v="60787"/>
    <s v="N"/>
    <s v="NAICS-22 Non-Cogen"/>
    <s v="PV"/>
    <s v="SUN"/>
    <n v="287481"/>
    <n v="32294"/>
    <n v="2019"/>
    <x v="12"/>
    <s v="solar"/>
    <b v="1"/>
  </r>
  <r>
    <n v="60788"/>
    <s v="N"/>
    <s v="Electric Utility"/>
    <s v="PV"/>
    <s v="SUN"/>
    <n v="166895"/>
    <n v="18748"/>
    <n v="2019"/>
    <x v="12"/>
    <s v="solar"/>
    <b v="1"/>
  </r>
  <r>
    <n v="60789"/>
    <s v="N"/>
    <s v="NAICS-22 Non-Cogen"/>
    <s v="PV"/>
    <s v="SUN"/>
    <n v="683336"/>
    <n v="76762"/>
    <n v="2019"/>
    <x v="12"/>
    <s v="solar"/>
    <b v="1"/>
  </r>
  <r>
    <n v="60790"/>
    <s v="N"/>
    <s v="NAICS-22 Non-Cogen"/>
    <s v="PV"/>
    <s v="SUN"/>
    <n v="44715"/>
    <n v="5023"/>
    <n v="2019"/>
    <x v="12"/>
    <s v="solar"/>
    <b v="1"/>
  </r>
  <r>
    <n v="60791"/>
    <s v="N"/>
    <s v="Electric Utility"/>
    <s v="PV"/>
    <s v="SUN"/>
    <n v="44003"/>
    <n v="4943"/>
    <n v="2019"/>
    <x v="12"/>
    <s v="solar"/>
    <b v="1"/>
  </r>
  <r>
    <n v="60792"/>
    <s v="N"/>
    <s v="NAICS-22 Non-Cogen"/>
    <s v="GT"/>
    <s v="LFG"/>
    <n v="646635"/>
    <n v="30789"/>
    <n v="2019"/>
    <x v="9"/>
    <s v="biomass"/>
    <b v="1"/>
  </r>
  <r>
    <n v="60795"/>
    <s v="N"/>
    <s v="NAICS-22 Non-Cogen"/>
    <s v="PV"/>
    <s v="SUN"/>
    <n v="47163"/>
    <n v="5298"/>
    <n v="2019"/>
    <x v="12"/>
    <s v="solar"/>
    <b v="1"/>
  </r>
  <r>
    <n v="60796"/>
    <s v="N"/>
    <s v="NAICS-22 Non-Cogen"/>
    <s v="PV"/>
    <s v="SUN"/>
    <n v="59527"/>
    <n v="6687"/>
    <n v="2019"/>
    <x v="12"/>
    <s v="solar"/>
    <b v="1"/>
  </r>
  <r>
    <n v="60797"/>
    <s v="N"/>
    <s v="NAICS-22 Non-Cogen"/>
    <s v="IC"/>
    <s v="NG"/>
    <n v="10083"/>
    <n v="357"/>
    <n v="2019"/>
    <x v="5"/>
    <s v="natural gas"/>
    <b v="1"/>
  </r>
  <r>
    <n v="60798"/>
    <s v="N"/>
    <s v="NAICS-22 Non-Cogen"/>
    <s v="PV"/>
    <s v="SUN"/>
    <n v="27142"/>
    <n v="3049"/>
    <n v="2019"/>
    <x v="12"/>
    <s v="solar"/>
    <b v="1"/>
  </r>
  <r>
    <n v="60799"/>
    <s v="N"/>
    <s v="NAICS-22 Non-Cogen"/>
    <s v="PV"/>
    <s v="SUN"/>
    <n v="66106"/>
    <n v="7426"/>
    <n v="2019"/>
    <x v="12"/>
    <s v="solar"/>
    <b v="1"/>
  </r>
  <r>
    <n v="60800"/>
    <s v="N"/>
    <s v="NAICS-22 Non-Cogen"/>
    <s v="PV"/>
    <s v="SUN"/>
    <n v="30392"/>
    <n v="3414"/>
    <n v="2019"/>
    <x v="12"/>
    <s v="solar"/>
    <b v="1"/>
  </r>
  <r>
    <n v="60801"/>
    <s v="N"/>
    <s v="NAICS-22 Non-Cogen"/>
    <s v="PV"/>
    <s v="SUN"/>
    <n v="37227"/>
    <n v="4182"/>
    <n v="2019"/>
    <x v="12"/>
    <s v="solar"/>
    <b v="1"/>
  </r>
  <r>
    <n v="60802"/>
    <s v="N"/>
    <s v="NAICS-22 Non-Cogen"/>
    <s v="PV"/>
    <s v="SUN"/>
    <n v="17617"/>
    <n v="1979"/>
    <n v="2019"/>
    <x v="12"/>
    <s v="solar"/>
    <b v="1"/>
  </r>
  <r>
    <n v="60803"/>
    <s v="N"/>
    <s v="NAICS-22 Non-Cogen"/>
    <s v="PV"/>
    <s v="SUN"/>
    <n v="11855"/>
    <n v="1331.55"/>
    <n v="2019"/>
    <x v="12"/>
    <s v="solar"/>
    <b v="1"/>
  </r>
  <r>
    <n v="60804"/>
    <s v="N"/>
    <s v="NAICS-22 Non-Cogen"/>
    <s v="PV"/>
    <s v="SUN"/>
    <n v="14691"/>
    <n v="1650.33"/>
    <n v="2019"/>
    <x v="12"/>
    <s v="solar"/>
    <b v="1"/>
  </r>
  <r>
    <n v="60805"/>
    <s v="N"/>
    <s v="NAICS-22 Non-Cogen"/>
    <s v="PV"/>
    <s v="SUN"/>
    <n v="96889"/>
    <n v="10884"/>
    <n v="2019"/>
    <x v="12"/>
    <s v="solar"/>
    <b v="1"/>
  </r>
  <r>
    <n v="60806"/>
    <s v="N"/>
    <s v="NAICS-22 Non-Cogen"/>
    <s v="PV"/>
    <s v="SUN"/>
    <n v="21741"/>
    <n v="2442"/>
    <n v="2019"/>
    <x v="12"/>
    <s v="solar"/>
    <b v="1"/>
  </r>
  <r>
    <n v="60808"/>
    <s v="N"/>
    <s v="NAICS-22 Non-Cogen"/>
    <s v="PV"/>
    <s v="SUN"/>
    <n v="77084"/>
    <n v="8659"/>
    <n v="2019"/>
    <x v="12"/>
    <s v="solar"/>
    <b v="1"/>
  </r>
  <r>
    <n v="60809"/>
    <s v="N"/>
    <s v="NAICS-22 Non-Cogen"/>
    <s v="PV"/>
    <s v="SUN"/>
    <n v="13817"/>
    <n v="1552"/>
    <n v="2019"/>
    <x v="12"/>
    <s v="solar"/>
    <b v="1"/>
  </r>
  <r>
    <n v="60810"/>
    <s v="N"/>
    <s v="NAICS-22 Non-Cogen"/>
    <s v="PV"/>
    <s v="SUN"/>
    <n v="16574"/>
    <n v="1862"/>
    <n v="2019"/>
    <x v="12"/>
    <s v="solar"/>
    <b v="1"/>
  </r>
  <r>
    <n v="60813"/>
    <s v="N"/>
    <s v="NAICS-22 Non-Cogen"/>
    <s v="PV"/>
    <s v="SUN"/>
    <n v="11760"/>
    <n v="1321"/>
    <n v="2019"/>
    <x v="12"/>
    <s v="solar"/>
    <b v="1"/>
  </r>
  <r>
    <n v="60815"/>
    <s v="N"/>
    <s v="NAICS-22 Non-Cogen"/>
    <s v="BA"/>
    <s v="MWH"/>
    <n v="0"/>
    <n v="0"/>
    <n v="2019"/>
    <x v="8"/>
    <s v="other"/>
    <b v="1"/>
  </r>
  <r>
    <n v="60815"/>
    <s v="N"/>
    <s v="NAICS-22 Non-Cogen"/>
    <s v="PV"/>
    <s v="SUN"/>
    <n v="42409"/>
    <n v="4764"/>
    <n v="2019"/>
    <x v="12"/>
    <s v="solar"/>
    <b v="1"/>
  </r>
  <r>
    <n v="60816"/>
    <s v="N"/>
    <s v="NAICS-22 Non-Cogen"/>
    <s v="PV"/>
    <s v="SUN"/>
    <n v="22299"/>
    <n v="2505"/>
    <n v="2019"/>
    <x v="12"/>
    <s v="solar"/>
    <b v="1"/>
  </r>
  <r>
    <n v="60817"/>
    <s v="N"/>
    <s v="NAICS-22 Non-Cogen"/>
    <s v="PV"/>
    <s v="SUN"/>
    <n v="21604"/>
    <n v="2427"/>
    <n v="2019"/>
    <x v="12"/>
    <s v="solar"/>
    <b v="1"/>
  </r>
  <r>
    <n v="60818"/>
    <s v="N"/>
    <s v="NAICS-22 Non-Cogen"/>
    <s v="PV"/>
    <s v="SUN"/>
    <n v="15889"/>
    <n v="1785"/>
    <n v="2019"/>
    <x v="12"/>
    <s v="solar"/>
    <b v="1"/>
  </r>
  <r>
    <n v="60819"/>
    <s v="N"/>
    <s v="NAICS-22 Non-Cogen"/>
    <s v="PV"/>
    <s v="SUN"/>
    <n v="23761"/>
    <n v="2669"/>
    <n v="2019"/>
    <x v="12"/>
    <s v="solar"/>
    <b v="1"/>
  </r>
  <r>
    <n v="60820"/>
    <s v="N"/>
    <s v="NAICS-22 Non-Cogen"/>
    <s v="PV"/>
    <s v="SUN"/>
    <n v="18419"/>
    <n v="2069"/>
    <n v="2019"/>
    <x v="12"/>
    <s v="solar"/>
    <b v="1"/>
  </r>
  <r>
    <n v="60821"/>
    <s v="N"/>
    <s v="NAICS-22 Non-Cogen"/>
    <s v="PV"/>
    <s v="SUN"/>
    <n v="19816"/>
    <n v="2226"/>
    <n v="2019"/>
    <x v="12"/>
    <s v="solar"/>
    <b v="1"/>
  </r>
  <r>
    <n v="60822"/>
    <s v="N"/>
    <s v="NAICS-22 Non-Cogen"/>
    <s v="PV"/>
    <s v="SUN"/>
    <n v="33863"/>
    <n v="3804"/>
    <n v="2019"/>
    <x v="12"/>
    <s v="solar"/>
    <b v="1"/>
  </r>
  <r>
    <n v="60823"/>
    <s v="N"/>
    <s v="NAICS-22 Non-Cogen"/>
    <s v="PV"/>
    <s v="SUN"/>
    <n v="25932"/>
    <n v="2913"/>
    <n v="2019"/>
    <x v="12"/>
    <s v="solar"/>
    <b v="1"/>
  </r>
  <r>
    <n v="60824"/>
    <s v="N"/>
    <s v="NAICS-22 Non-Cogen"/>
    <s v="PV"/>
    <s v="SUN"/>
    <n v="16603"/>
    <n v="1865"/>
    <n v="2019"/>
    <x v="12"/>
    <s v="solar"/>
    <b v="1"/>
  </r>
  <r>
    <n v="60825"/>
    <s v="N"/>
    <s v="NAICS-22 Non-Cogen"/>
    <s v="PV"/>
    <s v="SUN"/>
    <n v="1670799"/>
    <n v="187688"/>
    <n v="2019"/>
    <x v="12"/>
    <s v="solar"/>
    <b v="1"/>
  </r>
  <r>
    <n v="60830"/>
    <s v="N"/>
    <s v="NAICS-22 Non-Cogen"/>
    <s v="PV"/>
    <s v="SUN"/>
    <n v="62796"/>
    <n v="7054"/>
    <n v="2019"/>
    <x v="12"/>
    <s v="solar"/>
    <b v="1"/>
  </r>
  <r>
    <n v="60831"/>
    <s v="N"/>
    <s v="NAICS-22 Non-Cogen"/>
    <s v="IC"/>
    <s v="OBG"/>
    <n v="0"/>
    <n v="0"/>
    <n v="2019"/>
    <x v="9"/>
    <s v="biomass"/>
    <b v="1"/>
  </r>
  <r>
    <n v="60832"/>
    <s v="N"/>
    <s v="NAICS-22 Non-Cogen"/>
    <s v="PV"/>
    <s v="SUN"/>
    <n v="58610"/>
    <n v="6584"/>
    <n v="2019"/>
    <x v="12"/>
    <s v="solar"/>
    <b v="1"/>
  </r>
  <r>
    <n v="60833"/>
    <s v="N"/>
    <s v="NAICS-22 Non-Cogen"/>
    <s v="PV"/>
    <s v="SUN"/>
    <n v="56100"/>
    <n v="6302"/>
    <n v="2019"/>
    <x v="12"/>
    <s v="solar"/>
    <b v="1"/>
  </r>
  <r>
    <n v="60834"/>
    <s v="N"/>
    <s v="NAICS-22 Non-Cogen"/>
    <s v="PV"/>
    <s v="SUN"/>
    <n v="66917"/>
    <n v="7517"/>
    <n v="2019"/>
    <x v="12"/>
    <s v="solar"/>
    <b v="1"/>
  </r>
  <r>
    <n v="60835"/>
    <s v="N"/>
    <s v="NAICS-22 Non-Cogen"/>
    <s v="PV"/>
    <s v="SUN"/>
    <n v="46388"/>
    <n v="5211"/>
    <n v="2019"/>
    <x v="12"/>
    <s v="solar"/>
    <b v="1"/>
  </r>
  <r>
    <n v="60836"/>
    <s v="N"/>
    <s v="NAICS-22 Non-Cogen"/>
    <s v="PV"/>
    <s v="SUN"/>
    <n v="65421"/>
    <n v="7349"/>
    <n v="2019"/>
    <x v="12"/>
    <s v="solar"/>
    <b v="1"/>
  </r>
  <r>
    <n v="60837"/>
    <s v="N"/>
    <s v="NAICS-22 Non-Cogen"/>
    <s v="PV"/>
    <s v="SUN"/>
    <n v="49389"/>
    <n v="5548"/>
    <n v="2019"/>
    <x v="12"/>
    <s v="solar"/>
    <b v="1"/>
  </r>
  <r>
    <n v="60838"/>
    <s v="N"/>
    <s v="NAICS-22 Non-Cogen"/>
    <s v="PV"/>
    <s v="SUN"/>
    <n v="32172"/>
    <n v="3614"/>
    <n v="2019"/>
    <x v="12"/>
    <s v="solar"/>
    <b v="1"/>
  </r>
  <r>
    <n v="60839"/>
    <s v="N"/>
    <s v="NAICS-22 Non-Cogen"/>
    <s v="PV"/>
    <s v="SUN"/>
    <n v="36115"/>
    <n v="4057"/>
    <n v="2019"/>
    <x v="12"/>
    <s v="solar"/>
    <b v="1"/>
  </r>
  <r>
    <n v="60840"/>
    <s v="N"/>
    <s v="NAICS-22 Non-Cogen"/>
    <s v="PV"/>
    <s v="SUN"/>
    <n v="22665"/>
    <n v="2546"/>
    <n v="2019"/>
    <x v="12"/>
    <s v="solar"/>
    <b v="1"/>
  </r>
  <r>
    <n v="60841"/>
    <s v="N"/>
    <s v="NAICS-22 Non-Cogen"/>
    <s v="PV"/>
    <s v="SUN"/>
    <n v="18142"/>
    <n v="2038"/>
    <n v="2019"/>
    <x v="12"/>
    <s v="solar"/>
    <b v="1"/>
  </r>
  <r>
    <n v="60842"/>
    <s v="N"/>
    <s v="NAICS-22 Non-Cogen"/>
    <s v="PV"/>
    <s v="SUN"/>
    <n v="25905"/>
    <n v="2910"/>
    <n v="2019"/>
    <x v="12"/>
    <s v="solar"/>
    <b v="1"/>
  </r>
  <r>
    <n v="60843"/>
    <s v="N"/>
    <s v="Commercial NAICS Non-Cogen"/>
    <s v="PV"/>
    <s v="SUN"/>
    <n v="29938"/>
    <n v="3363"/>
    <n v="2019"/>
    <x v="12"/>
    <s v="solar"/>
    <b v="0"/>
  </r>
  <r>
    <n v="60844"/>
    <s v="N"/>
    <s v="NAICS-22 Non-Cogen"/>
    <s v="PV"/>
    <s v="SUN"/>
    <n v="111267"/>
    <n v="12499"/>
    <n v="2019"/>
    <x v="12"/>
    <s v="solar"/>
    <b v="1"/>
  </r>
  <r>
    <n v="60846"/>
    <s v="N"/>
    <s v="NAICS-22 Non-Cogen"/>
    <s v="PV"/>
    <s v="SUN"/>
    <n v="18231"/>
    <n v="2048"/>
    <n v="2019"/>
    <x v="12"/>
    <s v="solar"/>
    <b v="1"/>
  </r>
  <r>
    <n v="60847"/>
    <s v="N"/>
    <s v="NAICS-22 Non-Cogen"/>
    <s v="PV"/>
    <s v="SUN"/>
    <n v="14360"/>
    <n v="1613"/>
    <n v="2019"/>
    <x v="12"/>
    <s v="solar"/>
    <b v="1"/>
  </r>
  <r>
    <n v="60848"/>
    <s v="N"/>
    <s v="NAICS-22 Non-Cogen"/>
    <s v="PV"/>
    <s v="SUN"/>
    <n v="26866"/>
    <n v="3018"/>
    <n v="2019"/>
    <x v="12"/>
    <s v="solar"/>
    <b v="1"/>
  </r>
  <r>
    <n v="60849"/>
    <s v="N"/>
    <s v="NAICS-22 Non-Cogen"/>
    <s v="PV"/>
    <s v="SUN"/>
    <n v="20216"/>
    <n v="2271"/>
    <n v="2019"/>
    <x v="12"/>
    <s v="solar"/>
    <b v="1"/>
  </r>
  <r>
    <n v="60851"/>
    <s v="N"/>
    <s v="NAICS-22 Non-Cogen"/>
    <s v="PV"/>
    <s v="SUN"/>
    <n v="30596"/>
    <n v="3437"/>
    <n v="2019"/>
    <x v="12"/>
    <s v="solar"/>
    <b v="1"/>
  </r>
  <r>
    <n v="60852"/>
    <s v="N"/>
    <s v="NAICS-22 Non-Cogen"/>
    <s v="PV"/>
    <s v="SUN"/>
    <n v="30150"/>
    <n v="3387"/>
    <n v="2019"/>
    <x v="12"/>
    <s v="solar"/>
    <b v="1"/>
  </r>
  <r>
    <n v="60853"/>
    <s v="N"/>
    <s v="NAICS-22 Non-Cogen"/>
    <s v="PV"/>
    <s v="SUN"/>
    <n v="35385"/>
    <n v="3975"/>
    <n v="2019"/>
    <x v="12"/>
    <s v="solar"/>
    <b v="1"/>
  </r>
  <r>
    <n v="60854"/>
    <s v="N"/>
    <s v="NAICS-22 Non-Cogen"/>
    <s v="PV"/>
    <s v="SUN"/>
    <n v="51159"/>
    <n v="5747"/>
    <n v="2019"/>
    <x v="12"/>
    <s v="solar"/>
    <b v="1"/>
  </r>
  <r>
    <n v="60855"/>
    <s v="N"/>
    <s v="NAICS-22 Non-Cogen"/>
    <s v="PV"/>
    <s v="SUN"/>
    <n v="37904"/>
    <n v="4258"/>
    <n v="2019"/>
    <x v="12"/>
    <s v="solar"/>
    <b v="1"/>
  </r>
  <r>
    <n v="60856"/>
    <s v="N"/>
    <s v="NAICS-22 Non-Cogen"/>
    <s v="WT"/>
    <s v="WND"/>
    <n v="4426502"/>
    <n v="497248"/>
    <n v="2019"/>
    <x v="10"/>
    <s v="wind"/>
    <b v="1"/>
  </r>
  <r>
    <n v="60857"/>
    <s v="N"/>
    <s v="Industrial NAICS Non-Cogen"/>
    <s v="PV"/>
    <s v="SUN"/>
    <n v="10656"/>
    <n v="1197"/>
    <n v="2019"/>
    <x v="12"/>
    <s v="solar"/>
    <b v="0"/>
  </r>
  <r>
    <n v="60858"/>
    <s v="N"/>
    <s v="NAICS-22 Non-Cogen"/>
    <s v="PV"/>
    <s v="SUN"/>
    <n v="20502"/>
    <n v="2303"/>
    <n v="2019"/>
    <x v="12"/>
    <s v="solar"/>
    <b v="1"/>
  </r>
  <r>
    <n v="60860"/>
    <s v="N"/>
    <s v="NAICS-22 Non-Cogen"/>
    <s v="PV"/>
    <s v="SUN"/>
    <n v="14198"/>
    <n v="1595"/>
    <n v="2019"/>
    <x v="12"/>
    <s v="solar"/>
    <b v="1"/>
  </r>
  <r>
    <n v="60861"/>
    <s v="N"/>
    <s v="NAICS-22 Non-Cogen"/>
    <s v="PV"/>
    <s v="SUN"/>
    <n v="46497"/>
    <n v="5223"/>
    <n v="2019"/>
    <x v="12"/>
    <s v="solar"/>
    <b v="1"/>
  </r>
  <r>
    <n v="60863"/>
    <s v="N"/>
    <s v="Electric Utility"/>
    <s v="PV"/>
    <s v="SUN"/>
    <n v="128697"/>
    <n v="14457"/>
    <n v="2019"/>
    <x v="12"/>
    <s v="solar"/>
    <b v="1"/>
  </r>
  <r>
    <n v="60864"/>
    <s v="N"/>
    <s v="NAICS-22 Non-Cogen"/>
    <s v="PV"/>
    <s v="SUN"/>
    <n v="71644"/>
    <n v="8048"/>
    <n v="2019"/>
    <x v="12"/>
    <s v="solar"/>
    <b v="1"/>
  </r>
  <r>
    <n v="60865"/>
    <s v="N"/>
    <s v="NAICS-22 Non-Cogen"/>
    <s v="WT"/>
    <s v="WND"/>
    <n v="80225"/>
    <n v="9012"/>
    <n v="2019"/>
    <x v="10"/>
    <s v="wind"/>
    <b v="1"/>
  </r>
  <r>
    <n v="60866"/>
    <s v="N"/>
    <s v="NAICS-22 Non-Cogen"/>
    <s v="PV"/>
    <s v="SUN"/>
    <n v="26770"/>
    <n v="3007"/>
    <n v="2019"/>
    <x v="12"/>
    <s v="solar"/>
    <b v="1"/>
  </r>
  <r>
    <n v="60867"/>
    <s v="N"/>
    <s v="NAICS-22 Non-Cogen"/>
    <s v="PV"/>
    <s v="SUN"/>
    <n v="53500"/>
    <n v="6010"/>
    <n v="2019"/>
    <x v="12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2"/>
    <s v="solar"/>
    <b v="1"/>
  </r>
  <r>
    <n v="60873"/>
    <s v="N"/>
    <s v="Electric Utility"/>
    <s v="WT"/>
    <s v="WND"/>
    <n v="4776956"/>
    <n v="536616"/>
    <n v="2019"/>
    <x v="10"/>
    <s v="wind"/>
    <b v="1"/>
  </r>
  <r>
    <n v="60874"/>
    <s v="N"/>
    <s v="Electric Utility"/>
    <s v="PV"/>
    <s v="SUN"/>
    <n v="66711"/>
    <n v="7494"/>
    <n v="2019"/>
    <x v="12"/>
    <s v="solar"/>
    <b v="1"/>
  </r>
  <r>
    <n v="60875"/>
    <s v="N"/>
    <s v="Electric Utility"/>
    <s v="PV"/>
    <s v="SUN"/>
    <n v="64104"/>
    <n v="7201"/>
    <n v="2019"/>
    <x v="12"/>
    <s v="solar"/>
    <b v="1"/>
  </r>
  <r>
    <n v="60876"/>
    <s v="N"/>
    <s v="Electric Utility"/>
    <s v="PV"/>
    <s v="SUN"/>
    <n v="19613"/>
    <n v="2203"/>
    <n v="2019"/>
    <x v="12"/>
    <s v="solar"/>
    <b v="1"/>
  </r>
  <r>
    <n v="60877"/>
    <s v="N"/>
    <s v="Electric Utility"/>
    <s v="PV"/>
    <s v="SUN"/>
    <n v="59011"/>
    <n v="6629"/>
    <n v="2019"/>
    <x v="12"/>
    <s v="solar"/>
    <b v="1"/>
  </r>
  <r>
    <n v="60878"/>
    <s v="N"/>
    <s v="NAICS-22 Non-Cogen"/>
    <s v="PV"/>
    <s v="SUN"/>
    <n v="27908"/>
    <n v="3135"/>
    <n v="2019"/>
    <x v="12"/>
    <s v="solar"/>
    <b v="1"/>
  </r>
  <r>
    <n v="60879"/>
    <s v="N"/>
    <s v="NAICS-22 Non-Cogen"/>
    <s v="PV"/>
    <s v="SUN"/>
    <n v="20056"/>
    <n v="2253"/>
    <n v="2019"/>
    <x v="12"/>
    <s v="solar"/>
    <b v="1"/>
  </r>
  <r>
    <n v="60880"/>
    <s v="N"/>
    <s v="NAICS-22 Non-Cogen"/>
    <s v="PV"/>
    <s v="SUN"/>
    <n v="27863"/>
    <n v="3130"/>
    <n v="2019"/>
    <x v="12"/>
    <s v="solar"/>
    <b v="1"/>
  </r>
  <r>
    <n v="60881"/>
    <s v="N"/>
    <s v="NAICS-22 Non-Cogen"/>
    <s v="PV"/>
    <s v="SUN"/>
    <n v="16244"/>
    <n v="1825"/>
    <n v="2019"/>
    <x v="12"/>
    <s v="solar"/>
    <b v="1"/>
  </r>
  <r>
    <n v="60882"/>
    <s v="N"/>
    <s v="NAICS-22 Non-Cogen"/>
    <s v="PV"/>
    <s v="SUN"/>
    <n v="56963"/>
    <n v="6399"/>
    <n v="2019"/>
    <x v="12"/>
    <s v="solar"/>
    <b v="1"/>
  </r>
  <r>
    <n v="60883"/>
    <s v="N"/>
    <s v="NAICS-22 Non-Cogen"/>
    <s v="WT"/>
    <s v="WND"/>
    <n v="4657721"/>
    <n v="523222"/>
    <n v="2019"/>
    <x v="10"/>
    <s v="wind"/>
    <b v="1"/>
  </r>
  <r>
    <n v="60885"/>
    <s v="N"/>
    <s v="NAICS-22 Non-Cogen"/>
    <s v="PV"/>
    <s v="SUN"/>
    <n v="1167853"/>
    <n v="131190"/>
    <n v="2019"/>
    <x v="12"/>
    <s v="solar"/>
    <b v="1"/>
  </r>
  <r>
    <n v="60886"/>
    <s v="N"/>
    <s v="NAICS-22 Non-Cogen"/>
    <s v="PV"/>
    <s v="SUN"/>
    <n v="428481"/>
    <n v="48133"/>
    <n v="2019"/>
    <x v="12"/>
    <s v="solar"/>
    <b v="1"/>
  </r>
  <r>
    <n v="60887"/>
    <s v="N"/>
    <s v="NAICS-22 Non-Cogen"/>
    <s v="PV"/>
    <s v="SUN"/>
    <n v="12295"/>
    <n v="1381"/>
    <n v="2019"/>
    <x v="12"/>
    <s v="solar"/>
    <b v="1"/>
  </r>
  <r>
    <n v="60888"/>
    <s v="N"/>
    <s v="NAICS-22 Non-Cogen"/>
    <s v="PV"/>
    <s v="SUN"/>
    <n v="12705"/>
    <n v="1427"/>
    <n v="2019"/>
    <x v="12"/>
    <s v="solar"/>
    <b v="1"/>
  </r>
  <r>
    <n v="60889"/>
    <s v="N"/>
    <s v="NAICS-22 Non-Cogen"/>
    <s v="PV"/>
    <s v="SUN"/>
    <n v="10666"/>
    <n v="1198"/>
    <n v="2019"/>
    <x v="12"/>
    <s v="solar"/>
    <b v="1"/>
  </r>
  <r>
    <n v="60890"/>
    <s v="N"/>
    <s v="NAICS-22 Non-Cogen"/>
    <s v="PV"/>
    <s v="SUN"/>
    <n v="30809"/>
    <n v="3461"/>
    <n v="2019"/>
    <x v="12"/>
    <s v="solar"/>
    <b v="1"/>
  </r>
  <r>
    <n v="60891"/>
    <s v="N"/>
    <s v="NAICS-22 Non-Cogen"/>
    <s v="PV"/>
    <s v="SUN"/>
    <n v="16148"/>
    <n v="1814"/>
    <n v="2019"/>
    <x v="12"/>
    <s v="solar"/>
    <b v="1"/>
  </r>
  <r>
    <n v="60892"/>
    <s v="N"/>
    <s v="NAICS-22 Non-Cogen"/>
    <s v="PV"/>
    <s v="SUN"/>
    <n v="13042"/>
    <n v="1465"/>
    <n v="2019"/>
    <x v="12"/>
    <s v="solar"/>
    <b v="1"/>
  </r>
  <r>
    <n v="60893"/>
    <s v="N"/>
    <s v="NAICS-22 Non-Cogen"/>
    <s v="PV"/>
    <s v="SUN"/>
    <n v="17119"/>
    <n v="1923"/>
    <n v="2019"/>
    <x v="12"/>
    <s v="solar"/>
    <b v="1"/>
  </r>
  <r>
    <n v="60894"/>
    <s v="N"/>
    <s v="NAICS-22 Non-Cogen"/>
    <s v="PV"/>
    <s v="SUN"/>
    <n v="24986"/>
    <n v="2807"/>
    <n v="2019"/>
    <x v="12"/>
    <s v="solar"/>
    <b v="1"/>
  </r>
  <r>
    <n v="60895"/>
    <s v="N"/>
    <s v="NAICS-22 Non-Cogen"/>
    <s v="PV"/>
    <s v="SUN"/>
    <n v="21649"/>
    <n v="2432"/>
    <n v="2019"/>
    <x v="12"/>
    <s v="solar"/>
    <b v="1"/>
  </r>
  <r>
    <n v="60901"/>
    <s v="N"/>
    <s v="NAICS-22 Non-Cogen"/>
    <s v="WT"/>
    <s v="WND"/>
    <n v="8535281"/>
    <n v="958805"/>
    <n v="2019"/>
    <x v="10"/>
    <s v="wind"/>
    <b v="1"/>
  </r>
  <r>
    <n v="60902"/>
    <s v="N"/>
    <s v="NAICS-22 Non-Cogen"/>
    <s v="WT"/>
    <s v="WND"/>
    <n v="8813843"/>
    <n v="990097"/>
    <n v="2019"/>
    <x v="10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2"/>
    <s v="solar"/>
    <b v="1"/>
  </r>
  <r>
    <n v="60905"/>
    <s v="N"/>
    <s v="NAICS-22 Non-Cogen"/>
    <s v="WT"/>
    <s v="WND"/>
    <n v="3826827"/>
    <n v="429884"/>
    <n v="2019"/>
    <x v="10"/>
    <s v="wind"/>
    <b v="1"/>
  </r>
  <r>
    <n v="60908"/>
    <s v="N"/>
    <s v="NAICS-22 Non-Cogen"/>
    <s v="PV"/>
    <s v="SUN"/>
    <n v="20546"/>
    <n v="2308"/>
    <n v="2019"/>
    <x v="12"/>
    <s v="solar"/>
    <b v="1"/>
  </r>
  <r>
    <n v="60909"/>
    <s v="N"/>
    <s v="NAICS-22 Non-Cogen"/>
    <s v="PV"/>
    <s v="SUN"/>
    <n v="13390"/>
    <n v="1504"/>
    <n v="2019"/>
    <x v="12"/>
    <s v="solar"/>
    <b v="1"/>
  </r>
  <r>
    <n v="60910"/>
    <s v="N"/>
    <s v="NAICS-22 Non-Cogen"/>
    <s v="OT"/>
    <s v="NG"/>
    <n v="0"/>
    <n v="-9903"/>
    <n v="2019"/>
    <x v="8"/>
    <s v="natural gas"/>
    <b v="1"/>
  </r>
  <r>
    <n v="60911"/>
    <s v="N"/>
    <s v="NAICS-22 Non-Cogen"/>
    <s v="WT"/>
    <s v="WND"/>
    <n v="62918"/>
    <n v="7068"/>
    <n v="2019"/>
    <x v="10"/>
    <s v="wind"/>
    <b v="1"/>
  </r>
  <r>
    <n v="60912"/>
    <s v="N"/>
    <s v="NAICS-22 Non-Cogen"/>
    <s v="PV"/>
    <s v="SUN"/>
    <n v="30214"/>
    <n v="3394"/>
    <n v="2019"/>
    <x v="12"/>
    <s v="solar"/>
    <b v="1"/>
  </r>
  <r>
    <n v="60913"/>
    <s v="N"/>
    <s v="NAICS-22 Non-Cogen"/>
    <s v="PV"/>
    <s v="SUN"/>
    <n v="39427"/>
    <n v="4429"/>
    <n v="2019"/>
    <x v="12"/>
    <s v="solar"/>
    <b v="1"/>
  </r>
  <r>
    <n v="60914"/>
    <s v="N"/>
    <s v="NAICS-22 Non-Cogen"/>
    <s v="PV"/>
    <s v="SUN"/>
    <n v="47047"/>
    <n v="5285"/>
    <n v="2019"/>
    <x v="12"/>
    <s v="solar"/>
    <b v="1"/>
  </r>
  <r>
    <n v="60915"/>
    <s v="N"/>
    <s v="NAICS-22 Non-Cogen"/>
    <s v="PV"/>
    <s v="SUN"/>
    <n v="304420"/>
    <n v="34197"/>
    <n v="2019"/>
    <x v="12"/>
    <s v="solar"/>
    <b v="1"/>
  </r>
  <r>
    <n v="60916"/>
    <s v="N"/>
    <s v="NAICS-22 Non-Cogen"/>
    <s v="PV"/>
    <s v="SUN"/>
    <n v="388110"/>
    <n v="43598"/>
    <n v="2019"/>
    <x v="12"/>
    <s v="solar"/>
    <b v="1"/>
  </r>
  <r>
    <n v="60917"/>
    <s v="N"/>
    <s v="NAICS-22 Non-Cogen"/>
    <s v="PV"/>
    <s v="SUN"/>
    <n v="308874"/>
    <n v="34697"/>
    <n v="2019"/>
    <x v="12"/>
    <s v="solar"/>
    <b v="1"/>
  </r>
  <r>
    <n v="60919"/>
    <s v="N"/>
    <s v="NAICS-22 Non-Cogen"/>
    <s v="PV"/>
    <s v="SUN"/>
    <n v="14940"/>
    <n v="1678"/>
    <n v="2019"/>
    <x v="12"/>
    <s v="solar"/>
    <b v="1"/>
  </r>
  <r>
    <n v="60920"/>
    <s v="N"/>
    <s v="NAICS-22 Non-Cogen"/>
    <s v="PV"/>
    <s v="SUN"/>
    <n v="35126"/>
    <n v="3946"/>
    <n v="2019"/>
    <x v="12"/>
    <s v="solar"/>
    <b v="1"/>
  </r>
  <r>
    <n v="60921"/>
    <s v="N"/>
    <s v="NAICS-22 Non-Cogen"/>
    <s v="PV"/>
    <s v="SUN"/>
    <n v="34993"/>
    <n v="3931"/>
    <n v="2019"/>
    <x v="12"/>
    <s v="solar"/>
    <b v="1"/>
  </r>
  <r>
    <n v="60922"/>
    <s v="N"/>
    <s v="NAICS-22 Non-Cogen"/>
    <s v="PV"/>
    <s v="SUN"/>
    <n v="35662"/>
    <n v="4006"/>
    <n v="2019"/>
    <x v="12"/>
    <s v="solar"/>
    <b v="1"/>
  </r>
  <r>
    <n v="60923"/>
    <s v="N"/>
    <s v="NAICS-22 Non-Cogen"/>
    <s v="PV"/>
    <s v="SUN"/>
    <n v="38713"/>
    <n v="4349"/>
    <n v="2019"/>
    <x v="12"/>
    <s v="solar"/>
    <b v="1"/>
  </r>
  <r>
    <n v="60924"/>
    <s v="N"/>
    <s v="Electric Utility"/>
    <s v="PV"/>
    <s v="SUN"/>
    <n v="13648"/>
    <n v="1533"/>
    <n v="2019"/>
    <x v="12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2"/>
    <s v="solar"/>
    <b v="1"/>
  </r>
  <r>
    <n v="60930"/>
    <s v="N"/>
    <s v="NAICS-22 Non-Cogen"/>
    <s v="PV"/>
    <s v="SUN"/>
    <n v="62153"/>
    <n v="6982"/>
    <n v="2019"/>
    <x v="12"/>
    <s v="solar"/>
    <b v="1"/>
  </r>
  <r>
    <n v="60931"/>
    <s v="N"/>
    <s v="NAICS-22 Non-Cogen"/>
    <s v="WT"/>
    <s v="WND"/>
    <n v="65119"/>
    <n v="7315"/>
    <n v="2019"/>
    <x v="10"/>
    <s v="wind"/>
    <b v="1"/>
  </r>
  <r>
    <n v="60932"/>
    <s v="N"/>
    <s v="NAICS-22 Non-Cogen"/>
    <s v="WT"/>
    <s v="WND"/>
    <n v="245632"/>
    <n v="27593"/>
    <n v="2019"/>
    <x v="10"/>
    <s v="wind"/>
    <b v="1"/>
  </r>
  <r>
    <n v="60933"/>
    <s v="Y"/>
    <s v="Commercial NAICS Cogen"/>
    <s v="IC"/>
    <s v="NG"/>
    <n v="51080"/>
    <n v="4751"/>
    <n v="2019"/>
    <x v="5"/>
    <s v="natural gas"/>
    <b v="0"/>
  </r>
  <r>
    <n v="60935"/>
    <s v="N"/>
    <s v="NAICS-22 Non-Cogen"/>
    <s v="PV"/>
    <s v="SUN"/>
    <n v="11814"/>
    <n v="1327"/>
    <n v="2019"/>
    <x v="12"/>
    <s v="solar"/>
    <b v="1"/>
  </r>
  <r>
    <n v="60936"/>
    <s v="N"/>
    <s v="NAICS-22 Non-Cogen"/>
    <s v="PV"/>
    <s v="SUN"/>
    <n v="36932"/>
    <n v="4149"/>
    <n v="2019"/>
    <x v="12"/>
    <s v="solar"/>
    <b v="1"/>
  </r>
  <r>
    <n v="60937"/>
    <s v="N"/>
    <s v="NAICS-22 Non-Cogen"/>
    <s v="PV"/>
    <s v="SUN"/>
    <n v="26466"/>
    <n v="2973"/>
    <n v="2019"/>
    <x v="12"/>
    <s v="solar"/>
    <b v="1"/>
  </r>
  <r>
    <n v="60938"/>
    <s v="N"/>
    <s v="NAICS-22 Non-Cogen"/>
    <s v="PV"/>
    <s v="SUN"/>
    <n v="51233"/>
    <n v="5755"/>
    <n v="2019"/>
    <x v="12"/>
    <s v="solar"/>
    <b v="1"/>
  </r>
  <r>
    <n v="60939"/>
    <s v="N"/>
    <s v="NAICS-22 Non-Cogen"/>
    <s v="PV"/>
    <s v="SUN"/>
    <n v="27346"/>
    <n v="3072"/>
    <n v="2019"/>
    <x v="12"/>
    <s v="solar"/>
    <b v="1"/>
  </r>
  <r>
    <n v="60940"/>
    <s v="N"/>
    <s v="NAICS-22 Non-Cogen"/>
    <s v="PV"/>
    <s v="SUN"/>
    <n v="39043"/>
    <n v="4386"/>
    <n v="2019"/>
    <x v="12"/>
    <s v="solar"/>
    <b v="1"/>
  </r>
  <r>
    <n v="60941"/>
    <s v="N"/>
    <s v="NAICS-22 Non-Cogen"/>
    <s v="PV"/>
    <s v="SUN"/>
    <n v="37609"/>
    <n v="4225"/>
    <n v="2019"/>
    <x v="12"/>
    <s v="solar"/>
    <b v="1"/>
  </r>
  <r>
    <n v="60942"/>
    <s v="N"/>
    <s v="NAICS-22 Non-Cogen"/>
    <s v="PV"/>
    <s v="SUN"/>
    <n v="42205"/>
    <n v="4741"/>
    <n v="2019"/>
    <x v="12"/>
    <s v="solar"/>
    <b v="1"/>
  </r>
  <r>
    <n v="60943"/>
    <s v="N"/>
    <s v="NAICS-22 Non-Cogen"/>
    <s v="PV"/>
    <s v="SUN"/>
    <n v="27106"/>
    <n v="3045"/>
    <n v="2019"/>
    <x v="12"/>
    <s v="solar"/>
    <b v="1"/>
  </r>
  <r>
    <n v="60944"/>
    <s v="N"/>
    <s v="NAICS-22 Non-Cogen"/>
    <s v="PV"/>
    <s v="SUN"/>
    <n v="70494"/>
    <n v="7919"/>
    <n v="2019"/>
    <x v="12"/>
    <s v="solar"/>
    <b v="1"/>
  </r>
  <r>
    <n v="60945"/>
    <s v="N"/>
    <s v="NAICS-22 Non-Cogen"/>
    <s v="PV"/>
    <s v="SUN"/>
    <n v="116224"/>
    <n v="13056"/>
    <n v="2019"/>
    <x v="12"/>
    <s v="solar"/>
    <b v="1"/>
  </r>
  <r>
    <n v="60947"/>
    <s v="N"/>
    <s v="NAICS-22 Non-Cogen"/>
    <s v="PV"/>
    <s v="SUN"/>
    <n v="392927"/>
    <n v="44139"/>
    <n v="2019"/>
    <x v="12"/>
    <s v="solar"/>
    <b v="1"/>
  </r>
  <r>
    <n v="60951"/>
    <s v="N"/>
    <s v="Electric Utility"/>
    <s v="PV"/>
    <s v="SUN"/>
    <n v="45062"/>
    <n v="5062"/>
    <n v="2019"/>
    <x v="12"/>
    <s v="solar"/>
    <b v="1"/>
  </r>
  <r>
    <n v="60953"/>
    <s v="N"/>
    <s v="NAICS-22 Non-Cogen"/>
    <s v="PV"/>
    <s v="SUN"/>
    <n v="25096"/>
    <n v="2819"/>
    <n v="2019"/>
    <x v="12"/>
    <s v="solar"/>
    <b v="1"/>
  </r>
  <r>
    <n v="60954"/>
    <s v="N"/>
    <s v="NAICS-22 Non-Cogen"/>
    <s v="PV"/>
    <s v="SUN"/>
    <n v="15177"/>
    <n v="1705"/>
    <n v="2019"/>
    <x v="12"/>
    <s v="solar"/>
    <b v="1"/>
  </r>
  <r>
    <n v="60955"/>
    <s v="N"/>
    <s v="NAICS-22 Non-Cogen"/>
    <s v="PV"/>
    <s v="SUN"/>
    <n v="17652"/>
    <n v="1983"/>
    <n v="2019"/>
    <x v="12"/>
    <s v="solar"/>
    <b v="1"/>
  </r>
  <r>
    <n v="60956"/>
    <s v="N"/>
    <s v="NAICS-22 Non-Cogen"/>
    <s v="PV"/>
    <s v="SUN"/>
    <n v="18295"/>
    <n v="2055"/>
    <n v="2019"/>
    <x v="12"/>
    <s v="solar"/>
    <b v="1"/>
  </r>
  <r>
    <n v="60957"/>
    <s v="N"/>
    <s v="NAICS-22 Non-Cogen"/>
    <s v="PV"/>
    <s v="SUN"/>
    <n v="15847"/>
    <n v="1780"/>
    <n v="2019"/>
    <x v="12"/>
    <s v="solar"/>
    <b v="1"/>
  </r>
  <r>
    <n v="60958"/>
    <s v="N"/>
    <s v="NAICS-22 Non-Cogen"/>
    <s v="PV"/>
    <s v="SUN"/>
    <n v="66330"/>
    <n v="7451"/>
    <n v="2019"/>
    <x v="12"/>
    <s v="solar"/>
    <b v="1"/>
  </r>
  <r>
    <n v="60959"/>
    <s v="N"/>
    <s v="Electric Utility"/>
    <s v="BA"/>
    <s v="MWH"/>
    <n v="0"/>
    <n v="110"/>
    <n v="2019"/>
    <x v="8"/>
    <s v="other"/>
    <b v="1"/>
  </r>
  <r>
    <n v="60960"/>
    <s v="N"/>
    <s v="NAICS-22 Non-Cogen"/>
    <s v="GT"/>
    <s v="NG"/>
    <n v="279401"/>
    <n v="27977.436000000002"/>
    <n v="2019"/>
    <x v="5"/>
    <s v="natural gas"/>
    <b v="1"/>
  </r>
  <r>
    <n v="60960"/>
    <s v="N"/>
    <s v="NAICS-22 Non-Cogen"/>
    <s v="GT"/>
    <s v="OBG"/>
    <n v="1302950"/>
    <n v="130285.56"/>
    <n v="2019"/>
    <x v="9"/>
    <s v="biomass"/>
    <b v="1"/>
  </r>
  <r>
    <n v="60961"/>
    <s v="N"/>
    <s v="NAICS-22 Non-Cogen"/>
    <s v="PV"/>
    <s v="SUN"/>
    <n v="78249"/>
    <n v="8790"/>
    <n v="2019"/>
    <x v="12"/>
    <s v="solar"/>
    <b v="1"/>
  </r>
  <r>
    <n v="60962"/>
    <s v="N"/>
    <s v="NAICS-22 Non-Cogen"/>
    <s v="PV"/>
    <s v="SUN"/>
    <n v="41242"/>
    <n v="4633"/>
    <n v="2019"/>
    <x v="12"/>
    <s v="solar"/>
    <b v="1"/>
  </r>
  <r>
    <n v="60964"/>
    <s v="N"/>
    <s v="Electric Utility"/>
    <s v="PV"/>
    <s v="SUN"/>
    <n v="463055"/>
    <n v="52017"/>
    <n v="2019"/>
    <x v="12"/>
    <s v="solar"/>
    <b v="1"/>
  </r>
  <r>
    <n v="60965"/>
    <s v="N"/>
    <s v="NAICS-22 Non-Cogen"/>
    <s v="PV"/>
    <s v="SUN"/>
    <n v="86322"/>
    <n v="9697"/>
    <n v="2019"/>
    <x v="12"/>
    <s v="solar"/>
    <b v="1"/>
  </r>
  <r>
    <n v="60966"/>
    <s v="N"/>
    <s v="NAICS-22 Non-Cogen"/>
    <s v="PV"/>
    <s v="SUN"/>
    <n v="61904"/>
    <n v="6954"/>
    <n v="2019"/>
    <x v="12"/>
    <s v="solar"/>
    <b v="1"/>
  </r>
  <r>
    <n v="60967"/>
    <s v="N"/>
    <s v="NAICS-22 Non-Cogen"/>
    <s v="PV"/>
    <s v="SUN"/>
    <n v="23109"/>
    <n v="2596"/>
    <n v="2019"/>
    <x v="12"/>
    <s v="solar"/>
    <b v="1"/>
  </r>
  <r>
    <n v="60968"/>
    <s v="N"/>
    <s v="NAICS-22 Non-Cogen"/>
    <s v="PV"/>
    <s v="SUN"/>
    <n v="363726"/>
    <n v="40859"/>
    <n v="2019"/>
    <x v="12"/>
    <s v="solar"/>
    <b v="1"/>
  </r>
  <r>
    <n v="60971"/>
    <s v="N"/>
    <s v="NAICS-22 Non-Cogen"/>
    <s v="PV"/>
    <s v="SUN"/>
    <n v="56225"/>
    <n v="6316"/>
    <n v="2019"/>
    <x v="12"/>
    <s v="solar"/>
    <b v="1"/>
  </r>
  <r>
    <n v="60974"/>
    <s v="N"/>
    <s v="Electric Utility"/>
    <s v="BA"/>
    <s v="MWH"/>
    <n v="0"/>
    <n v="15"/>
    <n v="2019"/>
    <x v="8"/>
    <s v="other"/>
    <b v="1"/>
  </r>
  <r>
    <n v="60975"/>
    <s v="N"/>
    <s v="NAICS-22 Non-Cogen"/>
    <s v="PV"/>
    <s v="SUN"/>
    <n v="459894"/>
    <n v="51662"/>
    <n v="2019"/>
    <x v="12"/>
    <s v="solar"/>
    <b v="1"/>
  </r>
  <r>
    <n v="60976"/>
    <s v="N"/>
    <s v="NAICS-22 Non-Cogen"/>
    <s v="PV"/>
    <s v="SUN"/>
    <n v="186016"/>
    <n v="20896"/>
    <n v="2019"/>
    <x v="12"/>
    <s v="solar"/>
    <b v="1"/>
  </r>
  <r>
    <n v="60979"/>
    <s v="N"/>
    <s v="NAICS-22 Non-Cogen"/>
    <s v="PV"/>
    <s v="SUN"/>
    <n v="27132"/>
    <n v="3048"/>
    <n v="2019"/>
    <x v="12"/>
    <s v="solar"/>
    <b v="1"/>
  </r>
  <r>
    <n v="60980"/>
    <s v="N"/>
    <s v="NAICS-22 Non-Cogen"/>
    <s v="PV"/>
    <s v="SUN"/>
    <n v="87158"/>
    <n v="9791"/>
    <n v="2019"/>
    <x v="12"/>
    <s v="solar"/>
    <b v="1"/>
  </r>
  <r>
    <n v="60981"/>
    <s v="N"/>
    <s v="NAICS-22 Non-Cogen"/>
    <s v="PV"/>
    <s v="SUN"/>
    <n v="451750"/>
    <n v="50747"/>
    <n v="2019"/>
    <x v="12"/>
    <s v="solar"/>
    <b v="1"/>
  </r>
  <r>
    <n v="60982"/>
    <s v="N"/>
    <s v="NAICS-22 Non-Cogen"/>
    <s v="PV"/>
    <s v="SUN"/>
    <n v="80385"/>
    <n v="9030"/>
    <n v="2019"/>
    <x v="12"/>
    <s v="solar"/>
    <b v="1"/>
  </r>
  <r>
    <n v="60983"/>
    <s v="N"/>
    <s v="NAICS-22 Non-Cogen"/>
    <s v="WT"/>
    <s v="WND"/>
    <n v="3637054"/>
    <n v="408566"/>
    <n v="2019"/>
    <x v="10"/>
    <s v="wind"/>
    <b v="1"/>
  </r>
  <r>
    <n v="60984"/>
    <s v="N"/>
    <s v="NAICS-22 Non-Cogen"/>
    <s v="PV"/>
    <s v="SUN"/>
    <n v="43850"/>
    <n v="4926"/>
    <n v="2019"/>
    <x v="12"/>
    <s v="solar"/>
    <b v="1"/>
  </r>
  <r>
    <n v="60985"/>
    <s v="N"/>
    <s v="NAICS-22 Non-Cogen"/>
    <s v="PV"/>
    <s v="SUN"/>
    <n v="20963"/>
    <n v="2355"/>
    <n v="2019"/>
    <x v="12"/>
    <s v="solar"/>
    <b v="1"/>
  </r>
  <r>
    <n v="60986"/>
    <s v="N"/>
    <s v="NAICS-22 Non-Cogen"/>
    <s v="PV"/>
    <s v="SUN"/>
    <n v="32181"/>
    <n v="3615"/>
    <n v="2019"/>
    <x v="12"/>
    <s v="solar"/>
    <b v="1"/>
  </r>
  <r>
    <n v="60987"/>
    <s v="N"/>
    <s v="NAICS-22 Non-Cogen"/>
    <s v="WT"/>
    <s v="WND"/>
    <n v="12166248"/>
    <n v="1366687"/>
    <n v="2019"/>
    <x v="10"/>
    <s v="wind"/>
    <b v="1"/>
  </r>
  <r>
    <n v="60989"/>
    <s v="N"/>
    <s v="NAICS-22 Non-Cogen"/>
    <s v="PV"/>
    <s v="SUN"/>
    <n v="1079281"/>
    <n v="121240"/>
    <n v="2019"/>
    <x v="12"/>
    <s v="solar"/>
    <b v="1"/>
  </r>
  <r>
    <n v="60990"/>
    <s v="N"/>
    <s v="NAICS-22 Non-Cogen"/>
    <s v="PV"/>
    <s v="SUN"/>
    <n v="109386"/>
    <n v="12288"/>
    <n v="2019"/>
    <x v="12"/>
    <s v="solar"/>
    <b v="1"/>
  </r>
  <r>
    <n v="60991"/>
    <s v="N"/>
    <s v="NAICS-22 Non-Cogen"/>
    <s v="WT"/>
    <s v="WND"/>
    <n v="1182650"/>
    <n v="132852"/>
    <n v="2019"/>
    <x v="10"/>
    <s v="wind"/>
    <b v="1"/>
  </r>
  <r>
    <n v="60992"/>
    <s v="N"/>
    <s v="NAICS-22 Non-Cogen"/>
    <s v="PV"/>
    <s v="SUN"/>
    <n v="29403"/>
    <n v="3303"/>
    <n v="2019"/>
    <x v="12"/>
    <s v="solar"/>
    <b v="1"/>
  </r>
  <r>
    <n v="60993"/>
    <s v="N"/>
    <s v="NAICS-22 Non-Cogen"/>
    <s v="PV"/>
    <s v="SUN"/>
    <n v="167279"/>
    <n v="18791"/>
    <n v="2019"/>
    <x v="12"/>
    <s v="solar"/>
    <b v="1"/>
  </r>
  <r>
    <n v="60995"/>
    <s v="N"/>
    <s v="Electric Utility"/>
    <s v="PV"/>
    <s v="SUN"/>
    <n v="59786"/>
    <n v="6716"/>
    <n v="2019"/>
    <x v="12"/>
    <s v="solar"/>
    <b v="1"/>
  </r>
  <r>
    <n v="60996"/>
    <s v="N"/>
    <s v="NAICS-22 Non-Cogen"/>
    <s v="BA"/>
    <s v="MWH"/>
    <n v="0"/>
    <n v="-300"/>
    <n v="2019"/>
    <x v="8"/>
    <s v="other"/>
    <b v="1"/>
  </r>
  <r>
    <n v="60996"/>
    <s v="N"/>
    <s v="NAICS-22 Non-Cogen"/>
    <s v="PV"/>
    <s v="SUN"/>
    <n v="29528"/>
    <n v="3317"/>
    <n v="2019"/>
    <x v="12"/>
    <s v="solar"/>
    <b v="1"/>
  </r>
  <r>
    <n v="60997"/>
    <s v="N"/>
    <s v="NAICS-22 Non-Cogen"/>
    <s v="PV"/>
    <s v="SUN"/>
    <n v="0"/>
    <n v="0"/>
    <n v="2019"/>
    <x v="12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10"/>
    <s v="wind"/>
    <b v="1"/>
  </r>
  <r>
    <n v="61002"/>
    <s v="N"/>
    <s v="NAICS-22 Non-Cogen"/>
    <s v="WT"/>
    <s v="WND"/>
    <n v="44250"/>
    <n v="4971"/>
    <n v="2019"/>
    <x v="10"/>
    <s v="wind"/>
    <b v="1"/>
  </r>
  <r>
    <n v="61003"/>
    <s v="N"/>
    <s v="NAICS-22 Non-Cogen"/>
    <s v="PV"/>
    <s v="SUN"/>
    <n v="27961"/>
    <n v="3141"/>
    <n v="2019"/>
    <x v="12"/>
    <s v="solar"/>
    <b v="1"/>
  </r>
  <r>
    <n v="61004"/>
    <s v="N"/>
    <s v="Industrial NAICS Non-Cogen"/>
    <s v="WT"/>
    <s v="WND"/>
    <n v="36135"/>
    <n v="4059"/>
    <n v="2019"/>
    <x v="10"/>
    <s v="wind"/>
    <b v="0"/>
  </r>
  <r>
    <n v="61005"/>
    <s v="N"/>
    <s v="Industrial NAICS Non-Cogen"/>
    <s v="WT"/>
    <s v="WND"/>
    <n v="86999"/>
    <n v="9773"/>
    <n v="2019"/>
    <x v="10"/>
    <s v="wind"/>
    <b v="0"/>
  </r>
  <r>
    <n v="61007"/>
    <s v="N"/>
    <s v="NAICS-22 Non-Cogen"/>
    <s v="PV"/>
    <s v="SUN"/>
    <n v="57160"/>
    <n v="6421"/>
    <n v="2019"/>
    <x v="12"/>
    <s v="solar"/>
    <b v="1"/>
  </r>
  <r>
    <n v="61008"/>
    <s v="N"/>
    <s v="NAICS-22 Non-Cogen"/>
    <s v="PV"/>
    <s v="SUN"/>
    <n v="74304"/>
    <n v="8347"/>
    <n v="2019"/>
    <x v="12"/>
    <s v="solar"/>
    <b v="1"/>
  </r>
  <r>
    <n v="61009"/>
    <s v="N"/>
    <s v="NAICS-22 Non-Cogen"/>
    <s v="PV"/>
    <s v="SUN"/>
    <n v="26787"/>
    <n v="3009"/>
    <n v="2019"/>
    <x v="12"/>
    <s v="solar"/>
    <b v="1"/>
  </r>
  <r>
    <n v="61010"/>
    <s v="N"/>
    <s v="NAICS-22 Non-Cogen"/>
    <s v="PV"/>
    <s v="SUN"/>
    <n v="66541"/>
    <n v="7475"/>
    <n v="2019"/>
    <x v="12"/>
    <s v="solar"/>
    <b v="1"/>
  </r>
  <r>
    <n v="61012"/>
    <s v="N"/>
    <s v="NAICS-22 Non-Cogen"/>
    <s v="IC"/>
    <s v="LFG"/>
    <n v="642530"/>
    <n v="52127"/>
    <n v="2019"/>
    <x v="9"/>
    <s v="biomass"/>
    <b v="1"/>
  </r>
  <r>
    <n v="61013"/>
    <s v="N"/>
    <s v="NAICS-22 Non-Cogen"/>
    <s v="PV"/>
    <s v="SUN"/>
    <n v="179927"/>
    <n v="20212"/>
    <n v="2019"/>
    <x v="12"/>
    <s v="solar"/>
    <b v="1"/>
  </r>
  <r>
    <n v="61015"/>
    <s v="N"/>
    <s v="NAICS-22 Non-Cogen"/>
    <s v="PV"/>
    <s v="SUN"/>
    <n v="27818"/>
    <n v="3125"/>
    <n v="2019"/>
    <x v="12"/>
    <s v="solar"/>
    <b v="1"/>
  </r>
  <r>
    <n v="61016"/>
    <s v="N"/>
    <s v="NAICS-22 Non-Cogen"/>
    <s v="PV"/>
    <s v="SUN"/>
    <n v="27800"/>
    <n v="3123"/>
    <n v="2019"/>
    <x v="12"/>
    <s v="solar"/>
    <b v="1"/>
  </r>
  <r>
    <n v="61017"/>
    <s v="N"/>
    <s v="NAICS-22 Non-Cogen"/>
    <s v="PV"/>
    <s v="SUN"/>
    <n v="30925"/>
    <n v="3474"/>
    <n v="2019"/>
    <x v="12"/>
    <s v="solar"/>
    <b v="1"/>
  </r>
  <r>
    <n v="61018"/>
    <s v="N"/>
    <s v="NAICS-22 Non-Cogen"/>
    <s v="PV"/>
    <s v="SUN"/>
    <n v="14749"/>
    <n v="1657"/>
    <n v="2019"/>
    <x v="12"/>
    <s v="solar"/>
    <b v="1"/>
  </r>
  <r>
    <n v="61019"/>
    <s v="N"/>
    <s v="NAICS-22 Non-Cogen"/>
    <s v="PV"/>
    <s v="SUN"/>
    <n v="89118"/>
    <n v="10011"/>
    <n v="2019"/>
    <x v="12"/>
    <s v="solar"/>
    <b v="1"/>
  </r>
  <r>
    <n v="61020"/>
    <s v="N"/>
    <s v="Electric Utility"/>
    <s v="PV"/>
    <s v="SUN"/>
    <n v="1403249"/>
    <n v="157633"/>
    <n v="2019"/>
    <x v="12"/>
    <s v="solar"/>
    <b v="1"/>
  </r>
  <r>
    <n v="61021"/>
    <s v="N"/>
    <s v="Electric Utility"/>
    <s v="PV"/>
    <s v="SUN"/>
    <n v="1389442"/>
    <n v="156082"/>
    <n v="2019"/>
    <x v="12"/>
    <s v="solar"/>
    <b v="1"/>
  </r>
  <r>
    <n v="61022"/>
    <s v="N"/>
    <s v="Electric Utility"/>
    <s v="PV"/>
    <s v="SUN"/>
    <n v="1377619"/>
    <n v="154754"/>
    <n v="2019"/>
    <x v="12"/>
    <s v="solar"/>
    <b v="1"/>
  </r>
  <r>
    <n v="61023"/>
    <s v="N"/>
    <s v="Electric Utility"/>
    <s v="PV"/>
    <s v="SUN"/>
    <n v="285576"/>
    <n v="32080"/>
    <n v="2019"/>
    <x v="12"/>
    <s v="solar"/>
    <b v="1"/>
  </r>
  <r>
    <n v="61024"/>
    <s v="N"/>
    <s v="Electric Utility"/>
    <s v="PV"/>
    <s v="SUN"/>
    <n v="1398085"/>
    <n v="157053"/>
    <n v="2019"/>
    <x v="12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5"/>
    <s v="natural gas"/>
    <b v="0"/>
  </r>
  <r>
    <n v="61029"/>
    <s v="N"/>
    <s v="Electric Utility"/>
    <s v="PV"/>
    <s v="SUN"/>
    <n v="1360537"/>
    <n v="152835"/>
    <n v="2019"/>
    <x v="12"/>
    <s v="solar"/>
    <b v="1"/>
  </r>
  <r>
    <n v="61030"/>
    <s v="N"/>
    <s v="NAICS-22 Non-Cogen"/>
    <s v="PV"/>
    <s v="SUN"/>
    <n v="26582"/>
    <n v="2986"/>
    <n v="2019"/>
    <x v="12"/>
    <s v="solar"/>
    <b v="1"/>
  </r>
  <r>
    <n v="61031"/>
    <s v="N"/>
    <s v="NAICS-22 Non-Cogen"/>
    <s v="PV"/>
    <s v="SUN"/>
    <n v="62438"/>
    <n v="7014"/>
    <n v="2019"/>
    <x v="12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10"/>
    <s v="wind"/>
    <b v="1"/>
  </r>
  <r>
    <n v="61040"/>
    <s v="N"/>
    <s v="NAICS-22 Non-Cogen"/>
    <s v="WT"/>
    <s v="WND"/>
    <n v="2756984"/>
    <n v="309704"/>
    <n v="2019"/>
    <x v="10"/>
    <s v="wind"/>
    <b v="1"/>
  </r>
  <r>
    <n v="61042"/>
    <s v="N"/>
    <s v="NAICS-22 Non-Cogen"/>
    <s v="PV"/>
    <s v="SUN"/>
    <n v="15694"/>
    <n v="1763"/>
    <n v="2019"/>
    <x v="12"/>
    <s v="solar"/>
    <b v="1"/>
  </r>
  <r>
    <n v="61043"/>
    <s v="N"/>
    <s v="NAICS-22 Non-Cogen"/>
    <s v="PV"/>
    <s v="SUN"/>
    <n v="22842"/>
    <n v="2566"/>
    <n v="2019"/>
    <x v="12"/>
    <s v="solar"/>
    <b v="1"/>
  </r>
  <r>
    <n v="61047"/>
    <s v="N"/>
    <s v="NAICS-22 Non-Cogen"/>
    <s v="WT"/>
    <s v="WND"/>
    <n v="69934"/>
    <n v="7856"/>
    <n v="2019"/>
    <x v="10"/>
    <s v="wind"/>
    <b v="1"/>
  </r>
  <r>
    <n v="61048"/>
    <s v="N"/>
    <s v="NAICS-22 Non-Cogen"/>
    <s v="PV"/>
    <s v="SUN"/>
    <n v="1122000"/>
    <n v="126039"/>
    <n v="2019"/>
    <x v="12"/>
    <s v="solar"/>
    <b v="1"/>
  </r>
  <r>
    <n v="61050"/>
    <s v="N"/>
    <s v="Electric Utility"/>
    <s v="PV"/>
    <s v="SUN"/>
    <n v="1447253"/>
    <n v="162576"/>
    <n v="2019"/>
    <x v="12"/>
    <s v="solar"/>
    <b v="1"/>
  </r>
  <r>
    <n v="61051"/>
    <s v="N"/>
    <s v="Electric Utility"/>
    <s v="PV"/>
    <s v="SUN"/>
    <n v="1446371"/>
    <n v="162477"/>
    <n v="2019"/>
    <x v="12"/>
    <s v="solar"/>
    <b v="1"/>
  </r>
  <r>
    <n v="61052"/>
    <s v="N"/>
    <s v="Electric Utility"/>
    <s v="PV"/>
    <s v="SUN"/>
    <n v="1384501"/>
    <n v="155527"/>
    <n v="2019"/>
    <x v="12"/>
    <s v="solar"/>
    <b v="1"/>
  </r>
  <r>
    <n v="61053"/>
    <s v="N"/>
    <s v="Electric Utility"/>
    <s v="PV"/>
    <s v="SUN"/>
    <n v="43532"/>
    <n v="4890"/>
    <n v="2019"/>
    <x v="12"/>
    <s v="solar"/>
    <b v="1"/>
  </r>
  <r>
    <n v="61054"/>
    <s v="N"/>
    <s v="Electric Utility"/>
    <s v="PV"/>
    <s v="SUN"/>
    <n v="123177"/>
    <n v="13837"/>
    <n v="2019"/>
    <x v="12"/>
    <s v="solar"/>
    <b v="1"/>
  </r>
  <r>
    <n v="61055"/>
    <s v="N"/>
    <s v="NAICS-22 Non-Cogen"/>
    <s v="PV"/>
    <s v="SUN"/>
    <n v="41682"/>
    <n v="4682"/>
    <n v="2019"/>
    <x v="12"/>
    <s v="solar"/>
    <b v="1"/>
  </r>
  <r>
    <n v="61056"/>
    <s v="N"/>
    <s v="NAICS-22 Non-Cogen"/>
    <s v="WT"/>
    <s v="WND"/>
    <n v="64378"/>
    <n v="7232"/>
    <n v="2019"/>
    <x v="10"/>
    <s v="wind"/>
    <b v="1"/>
  </r>
  <r>
    <n v="61058"/>
    <s v="N"/>
    <s v="NAICS-22 Non-Cogen"/>
    <s v="PV"/>
    <s v="SUN"/>
    <n v="46005"/>
    <n v="5168"/>
    <n v="2019"/>
    <x v="12"/>
    <s v="solar"/>
    <b v="1"/>
  </r>
  <r>
    <n v="61059"/>
    <s v="N"/>
    <s v="NAICS-22 Non-Cogen"/>
    <s v="PV"/>
    <s v="SUN"/>
    <n v="72951"/>
    <n v="8195"/>
    <n v="2019"/>
    <x v="12"/>
    <s v="solar"/>
    <b v="1"/>
  </r>
  <r>
    <n v="61060"/>
    <s v="N"/>
    <s v="NAICS-22 Non-Cogen"/>
    <s v="PV"/>
    <s v="SUN"/>
    <n v="44661"/>
    <n v="5017"/>
    <n v="2019"/>
    <x v="12"/>
    <s v="solar"/>
    <b v="1"/>
  </r>
  <r>
    <n v="61066"/>
    <s v="N"/>
    <s v="NAICS-22 Non-Cogen"/>
    <s v="WT"/>
    <s v="WND"/>
    <n v="40344"/>
    <n v="4532"/>
    <n v="2019"/>
    <x v="10"/>
    <s v="wind"/>
    <b v="1"/>
  </r>
  <r>
    <n v="61067"/>
    <s v="N"/>
    <s v="NAICS-22 Non-Cogen"/>
    <s v="WT"/>
    <s v="WND"/>
    <n v="35964"/>
    <n v="4040"/>
    <n v="2019"/>
    <x v="10"/>
    <s v="wind"/>
    <b v="1"/>
  </r>
  <r>
    <n v="61068"/>
    <s v="N"/>
    <s v="NAICS-22 Non-Cogen"/>
    <s v="BA"/>
    <s v="MWH"/>
    <n v="0"/>
    <n v="0"/>
    <n v="2019"/>
    <x v="8"/>
    <s v="other"/>
    <b v="1"/>
  </r>
  <r>
    <n v="61068"/>
    <s v="N"/>
    <s v="NAICS-22 Non-Cogen"/>
    <s v="PV"/>
    <s v="SUN"/>
    <n v="333834"/>
    <n v="37501"/>
    <n v="2019"/>
    <x v="12"/>
    <s v="solar"/>
    <b v="1"/>
  </r>
  <r>
    <n v="61069"/>
    <s v="N"/>
    <s v="NAICS-22 Non-Cogen"/>
    <s v="PV"/>
    <s v="SUN"/>
    <n v="43318"/>
    <n v="4866"/>
    <n v="2019"/>
    <x v="12"/>
    <s v="solar"/>
    <b v="1"/>
  </r>
  <r>
    <n v="61070"/>
    <s v="N"/>
    <s v="Electric Utility"/>
    <s v="WT"/>
    <s v="WND"/>
    <n v="2070260"/>
    <n v="232561"/>
    <n v="2019"/>
    <x v="10"/>
    <s v="wind"/>
    <b v="1"/>
  </r>
  <r>
    <n v="61072"/>
    <s v="N"/>
    <s v="NAICS-22 Non-Cogen"/>
    <s v="PV"/>
    <s v="SUN"/>
    <n v="71118"/>
    <n v="7989"/>
    <n v="2019"/>
    <x v="12"/>
    <s v="solar"/>
    <b v="1"/>
  </r>
  <r>
    <n v="61073"/>
    <s v="N"/>
    <s v="NAICS-22 Non-Cogen"/>
    <s v="PV"/>
    <s v="SUN"/>
    <n v="119536"/>
    <n v="13428"/>
    <n v="2019"/>
    <x v="12"/>
    <s v="solar"/>
    <b v="1"/>
  </r>
  <r>
    <n v="61074"/>
    <s v="N"/>
    <s v="NAICS-22 Non-Cogen"/>
    <s v="PV"/>
    <s v="SUN"/>
    <n v="119278"/>
    <n v="13399"/>
    <n v="2019"/>
    <x v="12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10"/>
    <s v="wind"/>
    <b v="1"/>
  </r>
  <r>
    <n v="61079"/>
    <s v="N"/>
    <s v="Electric Utility"/>
    <s v="WT"/>
    <s v="WND"/>
    <n v="5290379"/>
    <n v="594291"/>
    <n v="2019"/>
    <x v="10"/>
    <s v="wind"/>
    <b v="1"/>
  </r>
  <r>
    <n v="61080"/>
    <s v="N"/>
    <s v="Electric Utility"/>
    <s v="IC"/>
    <s v="NG"/>
    <n v="194724"/>
    <n v="21885"/>
    <n v="2019"/>
    <x v="5"/>
    <s v="natural gas"/>
    <b v="1"/>
  </r>
  <r>
    <n v="61084"/>
    <s v="N"/>
    <s v="Electric Utility"/>
    <s v="PV"/>
    <s v="SUN"/>
    <n v="1154403"/>
    <n v="129679"/>
    <n v="2019"/>
    <x v="12"/>
    <s v="solar"/>
    <b v="1"/>
  </r>
  <r>
    <n v="61085"/>
    <s v="N"/>
    <s v="NAICS-22 Non-Cogen"/>
    <s v="PV"/>
    <s v="SUN"/>
    <n v="84498"/>
    <n v="9492"/>
    <n v="2019"/>
    <x v="12"/>
    <s v="solar"/>
    <b v="1"/>
  </r>
  <r>
    <n v="61086"/>
    <s v="N"/>
    <s v="NAICS-22 Non-Cogen"/>
    <s v="PV"/>
    <s v="SUN"/>
    <n v="85709"/>
    <n v="9628"/>
    <n v="2019"/>
    <x v="12"/>
    <s v="solar"/>
    <b v="1"/>
  </r>
  <r>
    <n v="61087"/>
    <s v="N"/>
    <s v="NAICS-22 Non-Cogen"/>
    <s v="PV"/>
    <s v="SUN"/>
    <n v="79274"/>
    <n v="8905"/>
    <n v="2019"/>
    <x v="12"/>
    <s v="solar"/>
    <b v="1"/>
  </r>
  <r>
    <n v="61088"/>
    <s v="N"/>
    <s v="NAICS-22 Non-Cogen"/>
    <s v="PV"/>
    <s v="SUN"/>
    <n v="77411"/>
    <n v="8696"/>
    <n v="2019"/>
    <x v="12"/>
    <s v="solar"/>
    <b v="1"/>
  </r>
  <r>
    <n v="61089"/>
    <s v="N"/>
    <s v="NAICS-22 Non-Cogen"/>
    <s v="PV"/>
    <s v="SUN"/>
    <n v="74305"/>
    <n v="8347"/>
    <n v="2019"/>
    <x v="12"/>
    <s v="solar"/>
    <b v="1"/>
  </r>
  <r>
    <n v="61090"/>
    <s v="N"/>
    <s v="NAICS-22 Non-Cogen"/>
    <s v="PV"/>
    <s v="SUN"/>
    <n v="79388"/>
    <n v="8918"/>
    <n v="2019"/>
    <x v="12"/>
    <s v="solar"/>
    <b v="1"/>
  </r>
  <r>
    <n v="61091"/>
    <s v="N"/>
    <s v="NAICS-22 Non-Cogen"/>
    <s v="PV"/>
    <s v="SUN"/>
    <n v="71500"/>
    <n v="8032"/>
    <n v="2019"/>
    <x v="12"/>
    <s v="solar"/>
    <b v="1"/>
  </r>
  <r>
    <n v="61092"/>
    <s v="N"/>
    <s v="NAICS-22 Non-Cogen"/>
    <s v="PV"/>
    <s v="SUN"/>
    <n v="45170"/>
    <n v="5074"/>
    <n v="2019"/>
    <x v="12"/>
    <s v="solar"/>
    <b v="1"/>
  </r>
  <r>
    <n v="61093"/>
    <s v="N"/>
    <s v="NAICS-22 Non-Cogen"/>
    <s v="PV"/>
    <s v="SUN"/>
    <n v="77351"/>
    <n v="8689"/>
    <n v="2019"/>
    <x v="12"/>
    <s v="solar"/>
    <b v="1"/>
  </r>
  <r>
    <n v="61094"/>
    <s v="N"/>
    <s v="NAICS-22 Non-Cogen"/>
    <s v="PV"/>
    <s v="SUN"/>
    <n v="90327"/>
    <n v="10147"/>
    <n v="2019"/>
    <x v="12"/>
    <s v="solar"/>
    <b v="1"/>
  </r>
  <r>
    <n v="61095"/>
    <s v="N"/>
    <s v="NAICS-22 Non-Cogen"/>
    <s v="PV"/>
    <s v="SUN"/>
    <n v="84329"/>
    <n v="9473"/>
    <n v="2019"/>
    <x v="12"/>
    <s v="solar"/>
    <b v="1"/>
  </r>
  <r>
    <n v="61096"/>
    <s v="N"/>
    <s v="NAICS-22 Non-Cogen"/>
    <s v="PV"/>
    <s v="SUN"/>
    <n v="34370"/>
    <n v="3861"/>
    <n v="2019"/>
    <x v="12"/>
    <s v="solar"/>
    <b v="1"/>
  </r>
  <r>
    <n v="61097"/>
    <s v="N"/>
    <s v="NAICS-22 Non-Cogen"/>
    <s v="PV"/>
    <s v="SUN"/>
    <n v="60623"/>
    <n v="6810"/>
    <n v="2019"/>
    <x v="12"/>
    <s v="solar"/>
    <b v="1"/>
  </r>
  <r>
    <n v="61099"/>
    <s v="N"/>
    <s v="NAICS-22 Non-Cogen"/>
    <s v="PV"/>
    <s v="SUN"/>
    <n v="27996"/>
    <n v="3145"/>
    <n v="2019"/>
    <x v="12"/>
    <s v="solar"/>
    <b v="1"/>
  </r>
  <r>
    <n v="61101"/>
    <s v="N"/>
    <s v="NAICS-22 Non-Cogen"/>
    <s v="PV"/>
    <s v="SUN"/>
    <n v="40575"/>
    <n v="4558"/>
    <n v="2019"/>
    <x v="12"/>
    <s v="solar"/>
    <b v="1"/>
  </r>
  <r>
    <n v="61104"/>
    <s v="N"/>
    <s v="NAICS-22 Non-Cogen"/>
    <s v="PV"/>
    <s v="SUN"/>
    <n v="26280"/>
    <n v="2952"/>
    <n v="2019"/>
    <x v="12"/>
    <s v="solar"/>
    <b v="1"/>
  </r>
  <r>
    <n v="61106"/>
    <s v="N"/>
    <s v="Electric Utility"/>
    <s v="WT"/>
    <s v="WND"/>
    <n v="2286343"/>
    <n v="256835"/>
    <n v="2019"/>
    <x v="10"/>
    <s v="wind"/>
    <b v="1"/>
  </r>
  <r>
    <n v="61107"/>
    <s v="N"/>
    <s v="Electric Utility"/>
    <s v="BA"/>
    <s v="MWH"/>
    <n v="0"/>
    <n v="1113"/>
    <n v="2019"/>
    <x v="8"/>
    <s v="other"/>
    <b v="1"/>
  </r>
  <r>
    <n v="61115"/>
    <s v="N"/>
    <s v="NAICS-22 Non-Cogen"/>
    <s v="PV"/>
    <s v="SUN"/>
    <n v="17616"/>
    <n v="1979"/>
    <n v="2019"/>
    <x v="12"/>
    <s v="solar"/>
    <b v="1"/>
  </r>
  <r>
    <n v="61116"/>
    <s v="N"/>
    <s v="NAICS-22 Non-Cogen"/>
    <s v="PV"/>
    <s v="SUN"/>
    <n v="18010"/>
    <n v="2023"/>
    <n v="2019"/>
    <x v="12"/>
    <s v="solar"/>
    <b v="1"/>
  </r>
  <r>
    <n v="61117"/>
    <s v="N"/>
    <s v="NAICS-22 Non-Cogen"/>
    <s v="PV"/>
    <s v="SUN"/>
    <n v="90212"/>
    <n v="10134"/>
    <n v="2019"/>
    <x v="12"/>
    <s v="solar"/>
    <b v="1"/>
  </r>
  <r>
    <n v="61118"/>
    <s v="N"/>
    <s v="NAICS-22 Non-Cogen"/>
    <s v="PV"/>
    <s v="SUN"/>
    <n v="19041"/>
    <n v="2139"/>
    <n v="2019"/>
    <x v="12"/>
    <s v="solar"/>
    <b v="1"/>
  </r>
  <r>
    <n v="61119"/>
    <s v="N"/>
    <s v="NAICS-22 Non-Cogen"/>
    <s v="PV"/>
    <s v="SUN"/>
    <n v="71019"/>
    <n v="7978"/>
    <n v="2019"/>
    <x v="12"/>
    <s v="solar"/>
    <b v="1"/>
  </r>
  <r>
    <n v="61120"/>
    <s v="N"/>
    <s v="NAICS-22 Non-Cogen"/>
    <s v="PV"/>
    <s v="SUN"/>
    <n v="70566"/>
    <n v="7927"/>
    <n v="2019"/>
    <x v="12"/>
    <s v="solar"/>
    <b v="1"/>
  </r>
  <r>
    <n v="61121"/>
    <s v="N"/>
    <s v="NAICS-22 Non-Cogen"/>
    <s v="PV"/>
    <s v="SUN"/>
    <n v="69675"/>
    <n v="7827"/>
    <n v="2019"/>
    <x v="12"/>
    <s v="solar"/>
    <b v="1"/>
  </r>
  <r>
    <n v="61124"/>
    <s v="N"/>
    <s v="NAICS-22 Non-Cogen"/>
    <s v="PV"/>
    <s v="SUN"/>
    <n v="61043"/>
    <n v="6857"/>
    <n v="2019"/>
    <x v="12"/>
    <s v="solar"/>
    <b v="1"/>
  </r>
  <r>
    <n v="61125"/>
    <s v="N"/>
    <s v="Electric Utility"/>
    <s v="PV"/>
    <s v="SUN"/>
    <n v="10675"/>
    <n v="1199"/>
    <n v="2019"/>
    <x v="12"/>
    <s v="solar"/>
    <b v="1"/>
  </r>
  <r>
    <n v="61126"/>
    <s v="N"/>
    <s v="NAICS-22 Non-Cogen"/>
    <s v="PV"/>
    <s v="SUN"/>
    <n v="47377"/>
    <n v="5322"/>
    <n v="2019"/>
    <x v="12"/>
    <s v="solar"/>
    <b v="1"/>
  </r>
  <r>
    <n v="61127"/>
    <s v="N"/>
    <s v="NAICS-22 Non-Cogen"/>
    <s v="PV"/>
    <s v="SUN"/>
    <n v="1335"/>
    <n v="150"/>
    <n v="2019"/>
    <x v="12"/>
    <s v="solar"/>
    <b v="1"/>
  </r>
  <r>
    <n v="61128"/>
    <s v="N"/>
    <s v="NAICS-22 Non-Cogen"/>
    <s v="PV"/>
    <s v="SUN"/>
    <n v="69731"/>
    <n v="7833"/>
    <n v="2019"/>
    <x v="12"/>
    <s v="solar"/>
    <b v="1"/>
  </r>
  <r>
    <n v="61129"/>
    <s v="N"/>
    <s v="NAICS-22 Non-Cogen"/>
    <s v="PV"/>
    <s v="SUN"/>
    <n v="89937"/>
    <n v="10103"/>
    <n v="2019"/>
    <x v="12"/>
    <s v="solar"/>
    <b v="1"/>
  </r>
  <r>
    <n v="61131"/>
    <s v="N"/>
    <s v="NAICS-22 Non-Cogen"/>
    <s v="PV"/>
    <s v="SUN"/>
    <n v="49415"/>
    <n v="5551"/>
    <n v="2019"/>
    <x v="12"/>
    <s v="solar"/>
    <b v="1"/>
  </r>
  <r>
    <n v="61134"/>
    <s v="N"/>
    <s v="NAICS-22 Non-Cogen"/>
    <s v="PV"/>
    <s v="SUN"/>
    <n v="81542"/>
    <n v="9160"/>
    <n v="2019"/>
    <x v="12"/>
    <s v="solar"/>
    <b v="1"/>
  </r>
  <r>
    <n v="61135"/>
    <s v="N"/>
    <s v="NAICS-22 Non-Cogen"/>
    <s v="PV"/>
    <s v="SUN"/>
    <n v="38457"/>
    <n v="4320"/>
    <n v="2019"/>
    <x v="12"/>
    <s v="solar"/>
    <b v="1"/>
  </r>
  <r>
    <n v="61138"/>
    <s v="N"/>
    <s v="NAICS-22 Non-Cogen"/>
    <s v="PV"/>
    <s v="SUN"/>
    <n v="40939"/>
    <n v="4599"/>
    <n v="2019"/>
    <x v="12"/>
    <s v="solar"/>
    <b v="1"/>
  </r>
  <r>
    <n v="61139"/>
    <s v="N"/>
    <s v="NAICS-22 Non-Cogen"/>
    <s v="PV"/>
    <s v="SUN"/>
    <n v="53403"/>
    <n v="5999"/>
    <n v="2019"/>
    <x v="12"/>
    <s v="solar"/>
    <b v="1"/>
  </r>
  <r>
    <n v="61140"/>
    <s v="N"/>
    <s v="NAICS-22 Non-Cogen"/>
    <s v="PV"/>
    <s v="SUN"/>
    <n v="25254"/>
    <n v="2837"/>
    <n v="2019"/>
    <x v="12"/>
    <s v="solar"/>
    <b v="1"/>
  </r>
  <r>
    <n v="61141"/>
    <s v="N"/>
    <s v="NAICS-22 Non-Cogen"/>
    <s v="PV"/>
    <s v="SUN"/>
    <n v="35546"/>
    <n v="3993"/>
    <n v="2019"/>
    <x v="12"/>
    <s v="solar"/>
    <b v="1"/>
  </r>
  <r>
    <n v="61142"/>
    <s v="N"/>
    <s v="NAICS-22 Non-Cogen"/>
    <s v="PV"/>
    <s v="SUN"/>
    <n v="73003"/>
    <n v="8201"/>
    <n v="2019"/>
    <x v="12"/>
    <s v="solar"/>
    <b v="1"/>
  </r>
  <r>
    <n v="61145"/>
    <s v="N"/>
    <s v="NAICS-22 Non-Cogen"/>
    <s v="IC"/>
    <s v="LFG"/>
    <n v="314002"/>
    <n v="28269"/>
    <n v="2019"/>
    <x v="9"/>
    <s v="biomass"/>
    <b v="1"/>
  </r>
  <r>
    <n v="61152"/>
    <s v="N"/>
    <s v="NAICS-22 Non-Cogen"/>
    <s v="PV"/>
    <s v="SUN"/>
    <n v="72373"/>
    <n v="8130"/>
    <n v="2019"/>
    <x v="12"/>
    <s v="solar"/>
    <b v="1"/>
  </r>
  <r>
    <n v="61153"/>
    <s v="N"/>
    <s v="NAICS-22 Non-Cogen"/>
    <s v="FC"/>
    <s v="NG"/>
    <n v="81432"/>
    <n v="9878"/>
    <n v="2019"/>
    <x v="8"/>
    <s v="natural gas"/>
    <b v="1"/>
  </r>
  <r>
    <n v="61154"/>
    <s v="N"/>
    <s v="NAICS-22 Non-Cogen"/>
    <s v="FC"/>
    <s v="NG"/>
    <n v="77611"/>
    <n v="9424"/>
    <n v="2019"/>
    <x v="8"/>
    <s v="natural gas"/>
    <b v="1"/>
  </r>
  <r>
    <n v="61155"/>
    <s v="N"/>
    <s v="NAICS-22 Non-Cogen"/>
    <s v="WT"/>
    <s v="WND"/>
    <n v="701746"/>
    <n v="78830"/>
    <n v="2019"/>
    <x v="10"/>
    <s v="wind"/>
    <b v="1"/>
  </r>
  <r>
    <n v="61156"/>
    <s v="N"/>
    <s v="NAICS-22 Non-Cogen"/>
    <s v="PV"/>
    <s v="SUN"/>
    <n v="85137"/>
    <n v="9564"/>
    <n v="2019"/>
    <x v="12"/>
    <s v="solar"/>
    <b v="1"/>
  </r>
  <r>
    <n v="61157"/>
    <s v="N"/>
    <s v="NAICS-22 Non-Cogen"/>
    <s v="PV"/>
    <s v="SUN"/>
    <n v="81035"/>
    <n v="9103"/>
    <n v="2019"/>
    <x v="12"/>
    <s v="solar"/>
    <b v="1"/>
  </r>
  <r>
    <n v="61158"/>
    <s v="N"/>
    <s v="NAICS-22 Non-Cogen"/>
    <s v="PV"/>
    <s v="SUN"/>
    <n v="85155"/>
    <n v="9566"/>
    <n v="2019"/>
    <x v="12"/>
    <s v="solar"/>
    <b v="1"/>
  </r>
  <r>
    <n v="61162"/>
    <s v="N"/>
    <s v="Industrial NAICS Non-Cogen"/>
    <s v="PV"/>
    <s v="SUN"/>
    <n v="10709"/>
    <n v="1202.8499999999999"/>
    <n v="2019"/>
    <x v="12"/>
    <s v="solar"/>
    <b v="0"/>
  </r>
  <r>
    <n v="61163"/>
    <s v="N"/>
    <s v="NAICS-22 Non-Cogen"/>
    <s v="PV"/>
    <s v="SUN"/>
    <n v="15473"/>
    <n v="1738"/>
    <n v="2019"/>
    <x v="12"/>
    <s v="solar"/>
    <b v="1"/>
  </r>
  <r>
    <n v="61164"/>
    <s v="N"/>
    <s v="NAICS-22 Non-Cogen"/>
    <s v="PV"/>
    <s v="SUN"/>
    <n v="15685"/>
    <n v="1762"/>
    <n v="2019"/>
    <x v="12"/>
    <s v="solar"/>
    <b v="1"/>
  </r>
  <r>
    <n v="61165"/>
    <s v="N"/>
    <s v="NAICS-22 Non-Cogen"/>
    <s v="PV"/>
    <s v="SUN"/>
    <n v="45640"/>
    <n v="5127"/>
    <n v="2019"/>
    <x v="12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2"/>
    <s v="solar"/>
    <b v="1"/>
  </r>
  <r>
    <n v="61173"/>
    <s v="N"/>
    <s v="Commercial NAICS Non-Cogen"/>
    <s v="PV"/>
    <s v="SUN"/>
    <n v="11306"/>
    <n v="1270"/>
    <n v="2019"/>
    <x v="12"/>
    <s v="solar"/>
    <b v="0"/>
  </r>
  <r>
    <n v="61174"/>
    <s v="N"/>
    <s v="NAICS-22 Non-Cogen"/>
    <s v="PV"/>
    <s v="SUN"/>
    <n v="53163"/>
    <n v="5972"/>
    <n v="2019"/>
    <x v="12"/>
    <s v="solar"/>
    <b v="1"/>
  </r>
  <r>
    <n v="61175"/>
    <s v="N"/>
    <s v="NAICS-22 Non-Cogen"/>
    <s v="PV"/>
    <s v="SUN"/>
    <n v="26589"/>
    <n v="2987"/>
    <n v="2019"/>
    <x v="12"/>
    <s v="solar"/>
    <b v="1"/>
  </r>
  <r>
    <n v="61176"/>
    <s v="N"/>
    <s v="NAICS-22 Non-Cogen"/>
    <s v="PV"/>
    <s v="SUN"/>
    <n v="44146"/>
    <n v="4959"/>
    <n v="2019"/>
    <x v="12"/>
    <s v="solar"/>
    <b v="1"/>
  </r>
  <r>
    <n v="61177"/>
    <s v="N"/>
    <s v="NAICS-22 Non-Cogen"/>
    <s v="PV"/>
    <s v="SUN"/>
    <n v="60506"/>
    <n v="6797"/>
    <n v="2019"/>
    <x v="12"/>
    <s v="solar"/>
    <b v="1"/>
  </r>
  <r>
    <n v="61178"/>
    <s v="N"/>
    <s v="NAICS-22 Non-Cogen"/>
    <s v="PV"/>
    <s v="SUN"/>
    <n v="68937"/>
    <n v="7744"/>
    <n v="2019"/>
    <x v="12"/>
    <s v="solar"/>
    <b v="1"/>
  </r>
  <r>
    <n v="61179"/>
    <s v="N"/>
    <s v="NAICS-22 Non-Cogen"/>
    <s v="PV"/>
    <s v="SUN"/>
    <n v="50975"/>
    <n v="5726"/>
    <n v="2019"/>
    <x v="12"/>
    <s v="solar"/>
    <b v="1"/>
  </r>
  <r>
    <n v="61180"/>
    <s v="N"/>
    <s v="NAICS-22 Non-Cogen"/>
    <s v="PV"/>
    <s v="SUN"/>
    <n v="23795"/>
    <n v="2673"/>
    <n v="2019"/>
    <x v="12"/>
    <s v="solar"/>
    <b v="1"/>
  </r>
  <r>
    <n v="61181"/>
    <s v="N"/>
    <s v="NAICS-22 Non-Cogen"/>
    <s v="PV"/>
    <s v="SUN"/>
    <n v="65464"/>
    <n v="7354"/>
    <n v="2019"/>
    <x v="12"/>
    <s v="solar"/>
    <b v="1"/>
  </r>
  <r>
    <n v="61182"/>
    <s v="N"/>
    <s v="NAICS-22 Non-Cogen"/>
    <s v="PV"/>
    <s v="SUN"/>
    <n v="26546"/>
    <n v="2982"/>
    <n v="2019"/>
    <x v="12"/>
    <s v="solar"/>
    <b v="1"/>
  </r>
  <r>
    <n v="61183"/>
    <s v="N"/>
    <s v="NAICS-22 Non-Cogen"/>
    <s v="PV"/>
    <s v="SUN"/>
    <n v="32573"/>
    <n v="3659"/>
    <n v="2019"/>
    <x v="12"/>
    <s v="solar"/>
    <b v="1"/>
  </r>
  <r>
    <n v="61185"/>
    <s v="N"/>
    <s v="NAICS-22 Non-Cogen"/>
    <s v="PV"/>
    <s v="SUN"/>
    <n v="15302"/>
    <n v="1719"/>
    <n v="2019"/>
    <x v="12"/>
    <s v="solar"/>
    <b v="1"/>
  </r>
  <r>
    <n v="61186"/>
    <s v="Y"/>
    <s v="Commercial NAICS Cogen"/>
    <s v="IC"/>
    <s v="NG"/>
    <n v="169481"/>
    <n v="15290"/>
    <n v="2019"/>
    <x v="5"/>
    <s v="natural gas"/>
    <b v="0"/>
  </r>
  <r>
    <n v="61187"/>
    <s v="N"/>
    <s v="NAICS-22 Non-Cogen"/>
    <s v="PV"/>
    <s v="SUN"/>
    <n v="15018"/>
    <n v="1687"/>
    <n v="2019"/>
    <x v="12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2"/>
    <s v="solar"/>
    <b v="0"/>
  </r>
  <r>
    <n v="61193"/>
    <s v="N"/>
    <s v="Commercial NAICS Non-Cogen"/>
    <s v="PV"/>
    <s v="SUN"/>
    <n v="14109"/>
    <n v="1585"/>
    <n v="2019"/>
    <x v="12"/>
    <s v="solar"/>
    <b v="0"/>
  </r>
  <r>
    <n v="61194"/>
    <s v="N"/>
    <s v="NAICS-22 Non-Cogen"/>
    <s v="PV"/>
    <s v="SUN"/>
    <n v="82156"/>
    <n v="9229"/>
    <n v="2019"/>
    <x v="12"/>
    <s v="solar"/>
    <b v="1"/>
  </r>
  <r>
    <n v="61195"/>
    <s v="N"/>
    <s v="NAICS-22 Non-Cogen"/>
    <s v="PV"/>
    <s v="SUN"/>
    <n v="35830"/>
    <n v="4025"/>
    <n v="2019"/>
    <x v="12"/>
    <s v="solar"/>
    <b v="1"/>
  </r>
  <r>
    <n v="61196"/>
    <s v="N"/>
    <s v="NAICS-22 Non-Cogen"/>
    <s v="PV"/>
    <s v="SUN"/>
    <n v="88594"/>
    <n v="9952"/>
    <n v="2019"/>
    <x v="12"/>
    <s v="solar"/>
    <b v="1"/>
  </r>
  <r>
    <n v="61197"/>
    <s v="N"/>
    <s v="NAICS-22 Non-Cogen"/>
    <s v="BA"/>
    <s v="MWH"/>
    <n v="0"/>
    <n v="-367"/>
    <n v="2019"/>
    <x v="8"/>
    <s v="other"/>
    <b v="1"/>
  </r>
  <r>
    <n v="61198"/>
    <s v="N"/>
    <s v="Commercial NAICS Non-Cogen"/>
    <s v="PV"/>
    <s v="SUN"/>
    <n v="6890"/>
    <n v="774"/>
    <n v="2019"/>
    <x v="12"/>
    <s v="solar"/>
    <b v="0"/>
  </r>
  <r>
    <n v="61199"/>
    <s v="N"/>
    <s v="NAICS-22 Non-Cogen"/>
    <s v="PV"/>
    <s v="SUN"/>
    <n v="21384"/>
    <n v="2402"/>
    <n v="2019"/>
    <x v="12"/>
    <s v="solar"/>
    <b v="1"/>
  </r>
  <r>
    <n v="61201"/>
    <s v="N"/>
    <s v="NAICS-22 Non-Cogen"/>
    <s v="PV"/>
    <s v="SUN"/>
    <n v="221553"/>
    <n v="24888"/>
    <n v="2019"/>
    <x v="12"/>
    <s v="solar"/>
    <b v="1"/>
  </r>
  <r>
    <n v="61202"/>
    <s v="N"/>
    <s v="NAICS-22 Non-Cogen"/>
    <s v="PV"/>
    <s v="SUN"/>
    <n v="5559576"/>
    <n v="624531"/>
    <n v="2019"/>
    <x v="12"/>
    <s v="solar"/>
    <b v="1"/>
  </r>
  <r>
    <n v="61203"/>
    <s v="N"/>
    <s v="NAICS-22 Non-Cogen"/>
    <s v="PV"/>
    <s v="SUN"/>
    <n v="62029"/>
    <n v="6968"/>
    <n v="2019"/>
    <x v="12"/>
    <s v="solar"/>
    <b v="1"/>
  </r>
  <r>
    <n v="61205"/>
    <s v="N"/>
    <s v="NAICS-22 Non-Cogen"/>
    <s v="PV"/>
    <s v="SUN"/>
    <n v="25628"/>
    <n v="2879"/>
    <n v="2019"/>
    <x v="12"/>
    <s v="solar"/>
    <b v="1"/>
  </r>
  <r>
    <n v="61206"/>
    <s v="N"/>
    <s v="NAICS-22 Non-Cogen"/>
    <s v="PV"/>
    <s v="SUN"/>
    <n v="18570"/>
    <n v="2086"/>
    <n v="2019"/>
    <x v="12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2"/>
    <s v="solar"/>
    <b v="1"/>
  </r>
  <r>
    <n v="61209"/>
    <s v="N"/>
    <s v="NAICS-22 Non-Cogen"/>
    <s v="PV"/>
    <s v="SUN"/>
    <n v="68723"/>
    <n v="7720"/>
    <n v="2019"/>
    <x v="12"/>
    <s v="solar"/>
    <b v="1"/>
  </r>
  <r>
    <n v="61210"/>
    <s v="N"/>
    <s v="NAICS-22 Non-Cogen"/>
    <s v="PV"/>
    <s v="SUN"/>
    <n v="28684"/>
    <n v="3222"/>
    <n v="2019"/>
    <x v="12"/>
    <s v="solar"/>
    <b v="1"/>
  </r>
  <r>
    <n v="61211"/>
    <s v="N"/>
    <s v="Commercial NAICS Non-Cogen"/>
    <s v="PV"/>
    <s v="SUN"/>
    <n v="13113"/>
    <n v="1473"/>
    <n v="2019"/>
    <x v="12"/>
    <s v="solar"/>
    <b v="0"/>
  </r>
  <r>
    <n v="61212"/>
    <s v="N"/>
    <s v="NAICS-22 Non-Cogen"/>
    <s v="WT"/>
    <s v="WND"/>
    <n v="7841184"/>
    <n v="880834"/>
    <n v="2019"/>
    <x v="10"/>
    <s v="wind"/>
    <b v="1"/>
  </r>
  <r>
    <n v="61213"/>
    <s v="N"/>
    <s v="NAICS-22 Non-Cogen"/>
    <s v="ST"/>
    <s v="WDS"/>
    <n v="501811"/>
    <n v="55297.07"/>
    <n v="2019"/>
    <x v="9"/>
    <s v="biomass"/>
    <b v="1"/>
  </r>
  <r>
    <n v="61215"/>
    <s v="N"/>
    <s v="NAICS-22 Non-Cogen"/>
    <s v="PV"/>
    <s v="SUN"/>
    <n v="68296"/>
    <n v="7672"/>
    <n v="2019"/>
    <x v="12"/>
    <s v="solar"/>
    <b v="1"/>
  </r>
  <r>
    <n v="61216"/>
    <s v="N"/>
    <s v="NAICS-22 Non-Cogen"/>
    <s v="PV"/>
    <s v="SUN"/>
    <n v="65990"/>
    <n v="7413"/>
    <n v="2019"/>
    <x v="12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2"/>
    <s v="solar"/>
    <b v="1"/>
  </r>
  <r>
    <n v="61219"/>
    <s v="N"/>
    <s v="NAICS-22 Non-Cogen"/>
    <s v="PV"/>
    <s v="SUN"/>
    <n v="86340"/>
    <n v="9699"/>
    <n v="2019"/>
    <x v="12"/>
    <s v="solar"/>
    <b v="1"/>
  </r>
  <r>
    <n v="61220"/>
    <s v="N"/>
    <s v="NAICS-22 Non-Cogen"/>
    <s v="PV"/>
    <s v="SUN"/>
    <n v="80323"/>
    <n v="9023"/>
    <n v="2019"/>
    <x v="12"/>
    <s v="solar"/>
    <b v="1"/>
  </r>
  <r>
    <n v="61221"/>
    <s v="N"/>
    <s v="NAICS-22 Non-Cogen"/>
    <s v="WT"/>
    <s v="WND"/>
    <n v="3916488"/>
    <n v="439956"/>
    <n v="2019"/>
    <x v="10"/>
    <s v="wind"/>
    <b v="1"/>
  </r>
  <r>
    <n v="61222"/>
    <s v="N"/>
    <s v="NAICS-22 Non-Cogen"/>
    <s v="WT"/>
    <s v="WND"/>
    <n v="1518513"/>
    <n v="170581"/>
    <n v="2019"/>
    <x v="10"/>
    <s v="wind"/>
    <b v="1"/>
  </r>
  <r>
    <n v="61223"/>
    <s v="N"/>
    <s v="NAICS-22 Non-Cogen"/>
    <s v="PV"/>
    <s v="SUN"/>
    <n v="38483"/>
    <n v="4323"/>
    <n v="2019"/>
    <x v="12"/>
    <s v="solar"/>
    <b v="1"/>
  </r>
  <r>
    <n v="61224"/>
    <s v="N"/>
    <s v="NAICS-22 Non-Cogen"/>
    <s v="PV"/>
    <s v="SUN"/>
    <n v="17625"/>
    <n v="1980"/>
    <n v="2019"/>
    <x v="12"/>
    <s v="solar"/>
    <b v="1"/>
  </r>
  <r>
    <n v="61237"/>
    <s v="N"/>
    <s v="NAICS-22 Non-Cogen"/>
    <s v="PV"/>
    <s v="SUN"/>
    <n v="32975"/>
    <n v="3704"/>
    <n v="2019"/>
    <x v="12"/>
    <s v="solar"/>
    <b v="1"/>
  </r>
  <r>
    <n v="61238"/>
    <s v="Y"/>
    <s v="Commercial NAICS Cogen"/>
    <s v="GT"/>
    <s v="NG"/>
    <n v="557681"/>
    <n v="46582"/>
    <n v="2019"/>
    <x v="5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5"/>
    <s v="natural gas"/>
    <b v="1"/>
  </r>
  <r>
    <n v="61242"/>
    <s v="N"/>
    <s v="NAICS-22 Non-Cogen"/>
    <s v="GT"/>
    <s v="NG"/>
    <n v="459576"/>
    <n v="43958"/>
    <n v="2019"/>
    <x v="5"/>
    <s v="natural gas"/>
    <b v="1"/>
  </r>
  <r>
    <n v="61243"/>
    <s v="N"/>
    <s v="NAICS-22 Non-Cogen"/>
    <s v="PV"/>
    <s v="SUN"/>
    <n v="61327"/>
    <n v="6889"/>
    <n v="2019"/>
    <x v="12"/>
    <s v="solar"/>
    <b v="1"/>
  </r>
  <r>
    <n v="61244"/>
    <s v="N"/>
    <s v="NAICS-22 Non-Cogen"/>
    <s v="PV"/>
    <s v="SUN"/>
    <n v="20236"/>
    <n v="2273"/>
    <n v="2019"/>
    <x v="12"/>
    <s v="solar"/>
    <b v="1"/>
  </r>
  <r>
    <n v="61245"/>
    <s v="N"/>
    <s v="NAICS-22 Non-Cogen"/>
    <s v="PV"/>
    <s v="SUN"/>
    <n v="61327"/>
    <n v="6889"/>
    <n v="2019"/>
    <x v="12"/>
    <s v="solar"/>
    <b v="1"/>
  </r>
  <r>
    <n v="61246"/>
    <s v="N"/>
    <s v="NAICS-22 Non-Cogen"/>
    <s v="PV"/>
    <s v="SUN"/>
    <n v="85831"/>
    <n v="9642"/>
    <n v="2019"/>
    <x v="12"/>
    <s v="solar"/>
    <b v="1"/>
  </r>
  <r>
    <n v="61247"/>
    <s v="N"/>
    <s v="NAICS-22 Non-Cogen"/>
    <s v="PV"/>
    <s v="SUN"/>
    <n v="70905"/>
    <n v="7965"/>
    <n v="2019"/>
    <x v="12"/>
    <s v="solar"/>
    <b v="1"/>
  </r>
  <r>
    <n v="61248"/>
    <s v="N"/>
    <s v="Industrial NAICS Non-Cogen"/>
    <s v="PV"/>
    <s v="SUN"/>
    <n v="10442"/>
    <n v="1173"/>
    <n v="2019"/>
    <x v="12"/>
    <s v="solar"/>
    <b v="0"/>
  </r>
  <r>
    <n v="61249"/>
    <s v="N"/>
    <s v="NAICS-22 Non-Cogen"/>
    <s v="PV"/>
    <s v="SUN"/>
    <n v="47001"/>
    <n v="5280"/>
    <n v="2019"/>
    <x v="12"/>
    <s v="solar"/>
    <b v="1"/>
  </r>
  <r>
    <n v="61250"/>
    <s v="N"/>
    <s v="Electric Utility"/>
    <s v="PV"/>
    <s v="SUN"/>
    <n v="146430"/>
    <n v="16449"/>
    <n v="2019"/>
    <x v="12"/>
    <s v="solar"/>
    <b v="1"/>
  </r>
  <r>
    <n v="61255"/>
    <s v="N"/>
    <s v="NAICS-22 Non-Cogen"/>
    <s v="PV"/>
    <s v="SUN"/>
    <n v="81633"/>
    <n v="9170"/>
    <n v="2019"/>
    <x v="12"/>
    <s v="solar"/>
    <b v="1"/>
  </r>
  <r>
    <n v="61256"/>
    <s v="N"/>
    <s v="NAICS-22 Non-Cogen"/>
    <s v="PV"/>
    <s v="SUN"/>
    <n v="83697"/>
    <n v="9402"/>
    <n v="2019"/>
    <x v="12"/>
    <s v="solar"/>
    <b v="1"/>
  </r>
  <r>
    <n v="61257"/>
    <s v="N"/>
    <s v="NAICS-22 Non-Cogen"/>
    <s v="PV"/>
    <s v="SUN"/>
    <n v="85235"/>
    <n v="9575"/>
    <n v="2019"/>
    <x v="12"/>
    <s v="solar"/>
    <b v="1"/>
  </r>
  <r>
    <n v="61258"/>
    <s v="N"/>
    <s v="NAICS-22 Non-Cogen"/>
    <s v="PV"/>
    <s v="SUN"/>
    <n v="31245"/>
    <n v="3510"/>
    <n v="2019"/>
    <x v="12"/>
    <s v="solar"/>
    <b v="1"/>
  </r>
  <r>
    <n v="61259"/>
    <s v="N"/>
    <s v="NAICS-22 Non-Cogen"/>
    <s v="PV"/>
    <s v="SUN"/>
    <n v="33962"/>
    <n v="3815"/>
    <n v="2019"/>
    <x v="12"/>
    <s v="solar"/>
    <b v="1"/>
  </r>
  <r>
    <n v="61260"/>
    <s v="N"/>
    <s v="NAICS-22 Non-Cogen"/>
    <s v="PV"/>
    <s v="SUN"/>
    <n v="34121"/>
    <n v="3833"/>
    <n v="2019"/>
    <x v="12"/>
    <s v="solar"/>
    <b v="1"/>
  </r>
  <r>
    <n v="61261"/>
    <s v="N"/>
    <s v="NAICS-22 Non-Cogen"/>
    <s v="WT"/>
    <s v="WND"/>
    <n v="4112447"/>
    <n v="461969"/>
    <n v="2019"/>
    <x v="10"/>
    <s v="wind"/>
    <b v="1"/>
  </r>
  <r>
    <n v="61262"/>
    <s v="N"/>
    <s v="NAICS-22 Non-Cogen"/>
    <s v="PV"/>
    <s v="SUN"/>
    <n v="1444946"/>
    <n v="162317"/>
    <n v="2019"/>
    <x v="12"/>
    <s v="solar"/>
    <b v="1"/>
  </r>
  <r>
    <n v="61263"/>
    <s v="N"/>
    <s v="NAICS-22 Non-Cogen"/>
    <s v="IC"/>
    <s v="NG"/>
    <n v="215898"/>
    <n v="23930"/>
    <n v="2019"/>
    <x v="5"/>
    <s v="natural gas"/>
    <b v="1"/>
  </r>
  <r>
    <n v="61264"/>
    <s v="N"/>
    <s v="NAICS-22 Non-Cogen"/>
    <s v="PV"/>
    <s v="SUN"/>
    <n v="2070268"/>
    <n v="232562"/>
    <n v="2019"/>
    <x v="12"/>
    <s v="solar"/>
    <b v="1"/>
  </r>
  <r>
    <n v="61265"/>
    <s v="N"/>
    <s v="NAICS-22 Non-Cogen"/>
    <s v="PV"/>
    <s v="SUN"/>
    <n v="82851"/>
    <n v="9307"/>
    <n v="2019"/>
    <x v="12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2"/>
    <s v="solar"/>
    <b v="1"/>
  </r>
  <r>
    <n v="61269"/>
    <s v="N"/>
    <s v="NAICS-22 Non-Cogen"/>
    <s v="WT"/>
    <s v="WND"/>
    <n v="10201379"/>
    <n v="1145964.8"/>
    <n v="2019"/>
    <x v="10"/>
    <s v="wind"/>
    <b v="1"/>
  </r>
  <r>
    <n v="61270"/>
    <s v="N"/>
    <s v="NAICS-22 Non-Cogen"/>
    <s v="WT"/>
    <s v="WND"/>
    <n v="9352559"/>
    <n v="1050613.3"/>
    <n v="2019"/>
    <x v="10"/>
    <s v="wind"/>
    <b v="1"/>
  </r>
  <r>
    <n v="61272"/>
    <s v="N"/>
    <s v="NAICS-22 Non-Cogen"/>
    <s v="PV"/>
    <s v="SUN"/>
    <n v="1245772"/>
    <n v="139943"/>
    <n v="2019"/>
    <x v="12"/>
    <s v="solar"/>
    <b v="1"/>
  </r>
  <r>
    <n v="61274"/>
    <s v="N"/>
    <s v="NAICS-22 Non-Cogen"/>
    <s v="PV"/>
    <s v="SUN"/>
    <n v="52977"/>
    <n v="5951"/>
    <n v="2019"/>
    <x v="12"/>
    <s v="solar"/>
    <b v="1"/>
  </r>
  <r>
    <n v="61275"/>
    <s v="N"/>
    <s v="NAICS-22 Non-Cogen"/>
    <s v="PV"/>
    <s v="SUN"/>
    <n v="76262"/>
    <n v="8567"/>
    <n v="2019"/>
    <x v="12"/>
    <s v="solar"/>
    <b v="1"/>
  </r>
  <r>
    <n v="61276"/>
    <s v="N"/>
    <s v="NAICS-22 Non-Cogen"/>
    <s v="PV"/>
    <s v="SUN"/>
    <n v="143463"/>
    <n v="16116"/>
    <n v="2019"/>
    <x v="12"/>
    <s v="solar"/>
    <b v="1"/>
  </r>
  <r>
    <n v="61277"/>
    <s v="N"/>
    <s v="NAICS-22 Non-Cogen"/>
    <s v="PV"/>
    <s v="SUN"/>
    <n v="150336"/>
    <n v="16888"/>
    <n v="2019"/>
    <x v="12"/>
    <s v="solar"/>
    <b v="1"/>
  </r>
  <r>
    <n v="61278"/>
    <s v="N"/>
    <s v="NAICS-22 Non-Cogen"/>
    <s v="PV"/>
    <s v="SUN"/>
    <n v="151344"/>
    <n v="17001"/>
    <n v="2019"/>
    <x v="12"/>
    <s v="solar"/>
    <b v="1"/>
  </r>
  <r>
    <n v="61279"/>
    <s v="N"/>
    <s v="NAICS-22 Non-Cogen"/>
    <s v="PV"/>
    <s v="SUN"/>
    <n v="164866"/>
    <n v="18520"/>
    <n v="2019"/>
    <x v="12"/>
    <s v="solar"/>
    <b v="1"/>
  </r>
  <r>
    <n v="61280"/>
    <s v="N"/>
    <s v="NAICS-22 Non-Cogen"/>
    <s v="PV"/>
    <s v="SUN"/>
    <n v="153916"/>
    <n v="17290"/>
    <n v="2019"/>
    <x v="12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5"/>
    <s v="natural gas"/>
    <b v="0"/>
  </r>
  <r>
    <n v="61283"/>
    <s v="N"/>
    <s v="NAICS-22 Non-Cogen"/>
    <s v="PV"/>
    <s v="SUN"/>
    <n v="84399"/>
    <n v="9481"/>
    <n v="2019"/>
    <x v="12"/>
    <s v="solar"/>
    <b v="1"/>
  </r>
  <r>
    <n v="61284"/>
    <s v="N"/>
    <s v="NAICS-22 Non-Cogen"/>
    <s v="PV"/>
    <s v="SUN"/>
    <n v="35546"/>
    <n v="3993"/>
    <n v="2019"/>
    <x v="12"/>
    <s v="solar"/>
    <b v="1"/>
  </r>
  <r>
    <n v="61287"/>
    <s v="N"/>
    <s v="NAICS-22 Non-Cogen"/>
    <s v="PV"/>
    <s v="SUN"/>
    <n v="82111"/>
    <n v="9224"/>
    <n v="2019"/>
    <x v="12"/>
    <s v="solar"/>
    <b v="1"/>
  </r>
  <r>
    <n v="61288"/>
    <s v="N"/>
    <s v="NAICS-22 Non-Cogen"/>
    <s v="PV"/>
    <s v="SUN"/>
    <n v="82246"/>
    <n v="9239"/>
    <n v="2019"/>
    <x v="12"/>
    <s v="solar"/>
    <b v="1"/>
  </r>
  <r>
    <n v="61289"/>
    <s v="N"/>
    <s v="NAICS-22 Non-Cogen"/>
    <s v="PV"/>
    <s v="SUN"/>
    <n v="26118"/>
    <n v="2934"/>
    <n v="2019"/>
    <x v="12"/>
    <s v="solar"/>
    <b v="1"/>
  </r>
  <r>
    <n v="61290"/>
    <s v="N"/>
    <s v="NAICS-22 Non-Cogen"/>
    <s v="PV"/>
    <s v="SUN"/>
    <n v="38618"/>
    <n v="4338"/>
    <n v="2019"/>
    <x v="12"/>
    <s v="solar"/>
    <b v="1"/>
  </r>
  <r>
    <n v="61292"/>
    <s v="N"/>
    <s v="NAICS-22 Non-Cogen"/>
    <s v="PV"/>
    <s v="SUN"/>
    <n v="152634"/>
    <n v="17146"/>
    <n v="2019"/>
    <x v="12"/>
    <s v="solar"/>
    <b v="1"/>
  </r>
  <r>
    <n v="61294"/>
    <s v="N"/>
    <s v="NAICS-22 Non-Cogen"/>
    <s v="PV"/>
    <s v="SUN"/>
    <n v="14707"/>
    <n v="1652"/>
    <n v="2019"/>
    <x v="12"/>
    <s v="solar"/>
    <b v="1"/>
  </r>
  <r>
    <n v="61295"/>
    <s v="N"/>
    <s v="NAICS-22 Non-Cogen"/>
    <s v="PV"/>
    <s v="SUN"/>
    <n v="57899"/>
    <n v="6504"/>
    <n v="2019"/>
    <x v="12"/>
    <s v="solar"/>
    <b v="1"/>
  </r>
  <r>
    <n v="61296"/>
    <s v="N"/>
    <s v="NAICS-22 Non-Cogen"/>
    <s v="PV"/>
    <s v="SUN"/>
    <n v="21587"/>
    <n v="2425"/>
    <n v="2019"/>
    <x v="12"/>
    <s v="solar"/>
    <b v="1"/>
  </r>
  <r>
    <n v="61297"/>
    <s v="N"/>
    <s v="NAICS-22 Non-Cogen"/>
    <s v="PV"/>
    <s v="SUN"/>
    <n v="29938"/>
    <n v="3363"/>
    <n v="2019"/>
    <x v="12"/>
    <s v="solar"/>
    <b v="1"/>
  </r>
  <r>
    <n v="61298"/>
    <s v="N"/>
    <s v="NAICS-22 Non-Cogen"/>
    <s v="PV"/>
    <s v="SUN"/>
    <n v="12882"/>
    <n v="1447"/>
    <n v="2019"/>
    <x v="12"/>
    <s v="solar"/>
    <b v="1"/>
  </r>
  <r>
    <n v="61299"/>
    <s v="N"/>
    <s v="NAICS-22 Non-Cogen"/>
    <s v="PV"/>
    <s v="SUN"/>
    <n v="25583"/>
    <n v="2874"/>
    <n v="2019"/>
    <x v="12"/>
    <s v="solar"/>
    <b v="1"/>
  </r>
  <r>
    <n v="61303"/>
    <s v="N"/>
    <s v="NAICS-22 Non-Cogen"/>
    <s v="WT"/>
    <s v="WND"/>
    <n v="3456212"/>
    <n v="388251"/>
    <n v="2019"/>
    <x v="10"/>
    <s v="wind"/>
    <b v="1"/>
  </r>
  <r>
    <n v="61307"/>
    <s v="N"/>
    <s v="NAICS-22 Non-Cogen"/>
    <s v="PV"/>
    <s v="SUN"/>
    <n v="37834"/>
    <n v="4250"/>
    <n v="2019"/>
    <x v="12"/>
    <s v="solar"/>
    <b v="1"/>
  </r>
  <r>
    <n v="61308"/>
    <s v="N"/>
    <s v="NAICS-22 Non-Cogen"/>
    <s v="PV"/>
    <s v="SUN"/>
    <n v="28558"/>
    <n v="3208"/>
    <n v="2019"/>
    <x v="12"/>
    <s v="solar"/>
    <b v="1"/>
  </r>
  <r>
    <n v="61309"/>
    <s v="N"/>
    <s v="NAICS-22 Non-Cogen"/>
    <s v="PV"/>
    <s v="SUN"/>
    <n v="19334"/>
    <n v="2172"/>
    <n v="2019"/>
    <x v="12"/>
    <s v="solar"/>
    <b v="1"/>
  </r>
  <r>
    <n v="61310"/>
    <s v="N"/>
    <s v="Electric Utility"/>
    <s v="PV"/>
    <s v="SUN"/>
    <n v="41376"/>
    <n v="4648"/>
    <n v="2019"/>
    <x v="12"/>
    <s v="solar"/>
    <b v="1"/>
  </r>
  <r>
    <n v="61311"/>
    <s v="N"/>
    <s v="Electric Utility"/>
    <s v="PV"/>
    <s v="SUN"/>
    <n v="31627"/>
    <n v="3553"/>
    <n v="2019"/>
    <x v="12"/>
    <s v="solar"/>
    <b v="1"/>
  </r>
  <r>
    <n v="61312"/>
    <s v="N"/>
    <s v="Electric Utility"/>
    <s v="PV"/>
    <s v="SUN"/>
    <n v="29590"/>
    <n v="3324"/>
    <n v="2019"/>
    <x v="12"/>
    <s v="solar"/>
    <b v="1"/>
  </r>
  <r>
    <n v="61313"/>
    <s v="N"/>
    <s v="NAICS-22 Non-Cogen"/>
    <s v="PV"/>
    <s v="SUN"/>
    <n v="15383"/>
    <n v="1728"/>
    <n v="2019"/>
    <x v="12"/>
    <s v="solar"/>
    <b v="1"/>
  </r>
  <r>
    <n v="61314"/>
    <s v="N"/>
    <s v="NAICS-22 Non-Cogen"/>
    <s v="PV"/>
    <s v="SUN"/>
    <n v="73459"/>
    <n v="8252"/>
    <n v="2019"/>
    <x v="12"/>
    <s v="solar"/>
    <b v="1"/>
  </r>
  <r>
    <n v="61315"/>
    <s v="N"/>
    <s v="NAICS-22 Non-Cogen"/>
    <s v="PV"/>
    <s v="SUN"/>
    <n v="66186"/>
    <n v="7435"/>
    <n v="2019"/>
    <x v="12"/>
    <s v="solar"/>
    <b v="1"/>
  </r>
  <r>
    <n v="61316"/>
    <s v="N"/>
    <s v="NAICS-22 Non-Cogen"/>
    <s v="PV"/>
    <s v="SUN"/>
    <n v="38110"/>
    <n v="4281"/>
    <n v="2019"/>
    <x v="12"/>
    <s v="solar"/>
    <b v="1"/>
  </r>
  <r>
    <n v="61319"/>
    <s v="N"/>
    <s v="NAICS-22 Non-Cogen"/>
    <s v="PV"/>
    <s v="SUN"/>
    <n v="16603"/>
    <n v="1865"/>
    <n v="2019"/>
    <x v="12"/>
    <s v="solar"/>
    <b v="1"/>
  </r>
  <r>
    <n v="61323"/>
    <s v="N"/>
    <s v="NAICS-22 Non-Cogen"/>
    <s v="PV"/>
    <s v="SUN"/>
    <n v="57526"/>
    <n v="6462"/>
    <n v="2019"/>
    <x v="12"/>
    <s v="solar"/>
    <b v="1"/>
  </r>
  <r>
    <n v="61324"/>
    <s v="N"/>
    <s v="NAICS-22 Non-Cogen"/>
    <s v="PV"/>
    <s v="SUN"/>
    <n v="158252"/>
    <n v="17777"/>
    <n v="2019"/>
    <x v="12"/>
    <s v="solar"/>
    <b v="1"/>
  </r>
  <r>
    <n v="61325"/>
    <s v="N"/>
    <s v="NAICS-22 Non-Cogen"/>
    <s v="PV"/>
    <s v="SUN"/>
    <n v="117035"/>
    <n v="13147"/>
    <n v="2019"/>
    <x v="12"/>
    <s v="solar"/>
    <b v="1"/>
  </r>
  <r>
    <n v="61326"/>
    <s v="N"/>
    <s v="NAICS-22 Non-Cogen"/>
    <s v="PV"/>
    <s v="SUN"/>
    <n v="77100"/>
    <n v="8661"/>
    <n v="2019"/>
    <x v="12"/>
    <s v="solar"/>
    <b v="1"/>
  </r>
  <r>
    <n v="61327"/>
    <s v="N"/>
    <s v="NAICS-22 Non-Cogen"/>
    <s v="PV"/>
    <s v="SUN"/>
    <n v="96320"/>
    <n v="10820"/>
    <n v="2019"/>
    <x v="12"/>
    <s v="solar"/>
    <b v="1"/>
  </r>
  <r>
    <n v="61328"/>
    <s v="N"/>
    <s v="NAICS-22 Non-Cogen"/>
    <s v="PV"/>
    <s v="SUN"/>
    <n v="41260"/>
    <n v="4635"/>
    <n v="2019"/>
    <x v="12"/>
    <s v="solar"/>
    <b v="1"/>
  </r>
  <r>
    <n v="61329"/>
    <s v="N"/>
    <s v="NAICS-22 Non-Cogen"/>
    <s v="PV"/>
    <s v="SUN"/>
    <n v="25414"/>
    <n v="2855"/>
    <n v="2019"/>
    <x v="12"/>
    <s v="solar"/>
    <b v="1"/>
  </r>
  <r>
    <n v="61330"/>
    <s v="N"/>
    <s v="NAICS-22 Non-Cogen"/>
    <s v="WT"/>
    <s v="WND"/>
    <n v="1839127"/>
    <n v="206597"/>
    <n v="2019"/>
    <x v="10"/>
    <s v="wind"/>
    <b v="1"/>
  </r>
  <r>
    <n v="61333"/>
    <s v="N"/>
    <s v="Electric Utility"/>
    <s v="PV"/>
    <s v="SUN"/>
    <n v="32270"/>
    <n v="3625"/>
    <n v="2019"/>
    <x v="12"/>
    <s v="solar"/>
    <b v="1"/>
  </r>
  <r>
    <n v="61334"/>
    <s v="N"/>
    <s v="Electric Utility"/>
    <s v="BA"/>
    <s v="MWH"/>
    <n v="0"/>
    <n v="-13"/>
    <n v="2019"/>
    <x v="8"/>
    <s v="other"/>
    <b v="1"/>
  </r>
  <r>
    <n v="61334"/>
    <s v="N"/>
    <s v="Electric Utility"/>
    <s v="PV"/>
    <s v="SUN"/>
    <n v="34256"/>
    <n v="3848"/>
    <n v="2019"/>
    <x v="12"/>
    <s v="solar"/>
    <b v="1"/>
  </r>
  <r>
    <n v="61338"/>
    <s v="N"/>
    <s v="NAICS-22 Non-Cogen"/>
    <s v="PV"/>
    <s v="SUN"/>
    <n v="34272"/>
    <n v="3850"/>
    <n v="2019"/>
    <x v="12"/>
    <s v="solar"/>
    <b v="1"/>
  </r>
  <r>
    <n v="61339"/>
    <s v="N"/>
    <s v="NAICS-22 Non-Cogen"/>
    <s v="PV"/>
    <s v="SUN"/>
    <n v="68110"/>
    <n v="7651"/>
    <n v="2019"/>
    <x v="12"/>
    <s v="solar"/>
    <b v="1"/>
  </r>
  <r>
    <n v="61340"/>
    <s v="N"/>
    <s v="NAICS-22 Non-Cogen"/>
    <s v="PV"/>
    <s v="SUN"/>
    <n v="37291"/>
    <n v="4189"/>
    <n v="2019"/>
    <x v="12"/>
    <s v="solar"/>
    <b v="1"/>
  </r>
  <r>
    <n v="61341"/>
    <s v="N"/>
    <s v="NAICS-22 Non-Cogen"/>
    <s v="PV"/>
    <s v="SUN"/>
    <n v="40923"/>
    <n v="4597"/>
    <n v="2019"/>
    <x v="12"/>
    <s v="solar"/>
    <b v="1"/>
  </r>
  <r>
    <n v="61342"/>
    <s v="N"/>
    <s v="NAICS-22 Non-Cogen"/>
    <s v="PV"/>
    <s v="SUN"/>
    <n v="175770"/>
    <n v="19745"/>
    <n v="2019"/>
    <x v="12"/>
    <s v="solar"/>
    <b v="1"/>
  </r>
  <r>
    <n v="61343"/>
    <s v="N"/>
    <s v="NAICS-22 Non-Cogen"/>
    <s v="WT"/>
    <s v="WND"/>
    <n v="991878"/>
    <n v="111422"/>
    <n v="2019"/>
    <x v="10"/>
    <s v="wind"/>
    <b v="1"/>
  </r>
  <r>
    <n v="61345"/>
    <s v="N"/>
    <s v="NAICS-22 Non-Cogen"/>
    <s v="PV"/>
    <s v="SUN"/>
    <n v="167587"/>
    <n v="18826"/>
    <n v="2019"/>
    <x v="12"/>
    <s v="solar"/>
    <b v="1"/>
  </r>
  <r>
    <n v="61347"/>
    <s v="N"/>
    <s v="NAICS-22 Non-Cogen"/>
    <s v="PV"/>
    <s v="SUN"/>
    <n v="35918"/>
    <n v="4035"/>
    <n v="2019"/>
    <x v="12"/>
    <s v="solar"/>
    <b v="1"/>
  </r>
  <r>
    <n v="61348"/>
    <s v="N"/>
    <s v="NAICS-22 Non-Cogen"/>
    <s v="PV"/>
    <s v="SUN"/>
    <n v="33578"/>
    <n v="3772"/>
    <n v="2019"/>
    <x v="12"/>
    <s v="solar"/>
    <b v="1"/>
  </r>
  <r>
    <n v="61349"/>
    <s v="N"/>
    <s v="NAICS-22 Non-Cogen"/>
    <s v="PV"/>
    <s v="SUN"/>
    <n v="33578"/>
    <n v="3772"/>
    <n v="2019"/>
    <x v="12"/>
    <s v="solar"/>
    <b v="1"/>
  </r>
  <r>
    <n v="61350"/>
    <s v="N"/>
    <s v="NAICS-22 Non-Cogen"/>
    <s v="PV"/>
    <s v="SUN"/>
    <n v="30150"/>
    <n v="3387"/>
    <n v="2019"/>
    <x v="12"/>
    <s v="solar"/>
    <b v="1"/>
  </r>
  <r>
    <n v="61351"/>
    <s v="N"/>
    <s v="NAICS-22 Non-Cogen"/>
    <s v="PV"/>
    <s v="SUN"/>
    <n v="36132"/>
    <n v="4059"/>
    <n v="2019"/>
    <x v="12"/>
    <s v="solar"/>
    <b v="1"/>
  </r>
  <r>
    <n v="61352"/>
    <s v="N"/>
    <s v="NAICS-22 Non-Cogen"/>
    <s v="PV"/>
    <s v="SUN"/>
    <n v="91273"/>
    <n v="10253"/>
    <n v="2019"/>
    <x v="12"/>
    <s v="solar"/>
    <b v="1"/>
  </r>
  <r>
    <n v="61353"/>
    <s v="N"/>
    <s v="NAICS-22 Non-Cogen"/>
    <s v="PV"/>
    <s v="SUN"/>
    <n v="172788"/>
    <n v="19410"/>
    <n v="2019"/>
    <x v="12"/>
    <s v="solar"/>
    <b v="1"/>
  </r>
  <r>
    <n v="61354"/>
    <s v="N"/>
    <s v="NAICS-22 Non-Cogen"/>
    <s v="PV"/>
    <s v="SUN"/>
    <n v="31763"/>
    <n v="3568"/>
    <n v="2019"/>
    <x v="12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10"/>
    <s v="wind"/>
    <b v="0"/>
  </r>
  <r>
    <n v="61357"/>
    <s v="N"/>
    <s v="NAICS-22 Non-Cogen"/>
    <s v="WT"/>
    <s v="WND"/>
    <n v="6948100"/>
    <n v="780510"/>
    <n v="2019"/>
    <x v="10"/>
    <s v="wind"/>
    <b v="1"/>
  </r>
  <r>
    <n v="61358"/>
    <s v="N"/>
    <s v="NAICS-22 Non-Cogen"/>
    <s v="PV"/>
    <s v="SUN"/>
    <n v="2695"/>
    <n v="303"/>
    <n v="2019"/>
    <x v="12"/>
    <s v="solar"/>
    <b v="1"/>
  </r>
  <r>
    <n v="61359"/>
    <s v="N"/>
    <s v="NAICS-22 Non-Cogen"/>
    <s v="PV"/>
    <s v="SUN"/>
    <n v="32592"/>
    <n v="3661"/>
    <n v="2019"/>
    <x v="12"/>
    <s v="solar"/>
    <b v="1"/>
  </r>
  <r>
    <n v="61360"/>
    <s v="N"/>
    <s v="NAICS-22 Non-Cogen"/>
    <s v="PV"/>
    <s v="SUN"/>
    <n v="29395"/>
    <n v="3302"/>
    <n v="2019"/>
    <x v="12"/>
    <s v="solar"/>
    <b v="1"/>
  </r>
  <r>
    <n v="61363"/>
    <s v="N"/>
    <s v="NAICS-22 Non-Cogen"/>
    <s v="PV"/>
    <s v="SUN"/>
    <n v="56038"/>
    <n v="6295"/>
    <n v="2019"/>
    <x v="12"/>
    <s v="solar"/>
    <b v="1"/>
  </r>
  <r>
    <n v="61367"/>
    <s v="N"/>
    <s v="NAICS-22 Non-Cogen"/>
    <s v="PV"/>
    <s v="SUN"/>
    <n v="23617"/>
    <n v="2653"/>
    <n v="2019"/>
    <x v="12"/>
    <s v="solar"/>
    <b v="1"/>
  </r>
  <r>
    <n v="61368"/>
    <s v="N"/>
    <s v="NAICS-22 Non-Cogen"/>
    <s v="PV"/>
    <s v="SUN"/>
    <n v="2969743"/>
    <n v="333604"/>
    <n v="2019"/>
    <x v="12"/>
    <s v="solar"/>
    <b v="1"/>
  </r>
  <r>
    <n v="61369"/>
    <s v="N"/>
    <s v="NAICS-22 Non-Cogen"/>
    <s v="PV"/>
    <s v="SUN"/>
    <n v="1603589"/>
    <n v="180138"/>
    <n v="2019"/>
    <x v="12"/>
    <s v="solar"/>
    <b v="1"/>
  </r>
  <r>
    <n v="61370"/>
    <s v="N"/>
    <s v="NAICS-22 Non-Cogen"/>
    <s v="PV"/>
    <s v="SUN"/>
    <n v="106122"/>
    <n v="11921"/>
    <n v="2019"/>
    <x v="12"/>
    <s v="solar"/>
    <b v="1"/>
  </r>
  <r>
    <n v="61371"/>
    <s v="N"/>
    <s v="NAICS-22 Non-Cogen"/>
    <s v="PV"/>
    <s v="SUN"/>
    <n v="30479"/>
    <n v="3424"/>
    <n v="2019"/>
    <x v="12"/>
    <s v="solar"/>
    <b v="1"/>
  </r>
  <r>
    <n v="61373"/>
    <s v="N"/>
    <s v="NAICS-22 Non-Cogen"/>
    <s v="PV"/>
    <s v="SUN"/>
    <n v="45097"/>
    <n v="5066"/>
    <n v="2019"/>
    <x v="12"/>
    <s v="solar"/>
    <b v="1"/>
  </r>
  <r>
    <n v="61374"/>
    <s v="N"/>
    <s v="NAICS-22 Non-Cogen"/>
    <s v="PV"/>
    <s v="SUN"/>
    <n v="158199"/>
    <n v="17771"/>
    <n v="2019"/>
    <x v="12"/>
    <s v="solar"/>
    <b v="1"/>
  </r>
  <r>
    <n v="61375"/>
    <s v="N"/>
    <s v="NAICS-22 Non-Cogen"/>
    <s v="PV"/>
    <s v="SUN"/>
    <n v="328439"/>
    <n v="36895"/>
    <n v="2019"/>
    <x v="12"/>
    <s v="solar"/>
    <b v="1"/>
  </r>
  <r>
    <n v="61376"/>
    <s v="N"/>
    <s v="NAICS-22 Non-Cogen"/>
    <s v="PV"/>
    <s v="SUN"/>
    <n v="27069"/>
    <n v="3041"/>
    <n v="2019"/>
    <x v="12"/>
    <s v="solar"/>
    <b v="1"/>
  </r>
  <r>
    <n v="61377"/>
    <s v="N"/>
    <s v="NAICS-22 Non-Cogen"/>
    <s v="PV"/>
    <s v="SUN"/>
    <n v="46734"/>
    <n v="5250"/>
    <n v="2019"/>
    <x v="12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5"/>
    <s v="natural gas"/>
    <b v="0"/>
  </r>
  <r>
    <n v="61379"/>
    <s v="N"/>
    <s v="NAICS-22 Non-Cogen"/>
    <s v="PV"/>
    <s v="SUN"/>
    <n v="75284"/>
    <n v="8457"/>
    <n v="2019"/>
    <x v="12"/>
    <s v="solar"/>
    <b v="1"/>
  </r>
  <r>
    <n v="61380"/>
    <s v="N"/>
    <s v="NAICS-22 Non-Cogen"/>
    <s v="PV"/>
    <s v="SUN"/>
    <n v="67212"/>
    <n v="7550"/>
    <n v="2019"/>
    <x v="12"/>
    <s v="solar"/>
    <b v="1"/>
  </r>
  <r>
    <n v="61381"/>
    <s v="N"/>
    <s v="NAICS-22 Non-Cogen"/>
    <s v="PV"/>
    <s v="SUN"/>
    <n v="73486"/>
    <n v="8255"/>
    <n v="2019"/>
    <x v="12"/>
    <s v="solar"/>
    <b v="1"/>
  </r>
  <r>
    <n v="61382"/>
    <s v="N"/>
    <s v="NAICS-22 Non-Cogen"/>
    <s v="PV"/>
    <s v="SUN"/>
    <n v="44422"/>
    <n v="4990"/>
    <n v="2019"/>
    <x v="12"/>
    <s v="solar"/>
    <b v="1"/>
  </r>
  <r>
    <n v="61383"/>
    <s v="N"/>
    <s v="NAICS-22 Non-Cogen"/>
    <s v="PV"/>
    <s v="SUN"/>
    <n v="72997"/>
    <n v="8200"/>
    <n v="2019"/>
    <x v="12"/>
    <s v="solar"/>
    <b v="1"/>
  </r>
  <r>
    <n v="61384"/>
    <s v="N"/>
    <s v="NAICS-22 Non-Cogen"/>
    <s v="PV"/>
    <s v="SUN"/>
    <n v="60366"/>
    <n v="6781"/>
    <n v="2019"/>
    <x v="12"/>
    <s v="solar"/>
    <b v="1"/>
  </r>
  <r>
    <n v="61385"/>
    <s v="N"/>
    <s v="NAICS-22 Non-Cogen"/>
    <s v="IC"/>
    <s v="LFG"/>
    <n v="268522"/>
    <n v="30177.512999999999"/>
    <n v="2019"/>
    <x v="9"/>
    <s v="biomass"/>
    <b v="1"/>
  </r>
  <r>
    <n v="61385"/>
    <s v="N"/>
    <s v="NAICS-22 Non-Cogen"/>
    <s v="IC"/>
    <s v="NG"/>
    <n v="73281"/>
    <n v="8235.4869999999992"/>
    <n v="2019"/>
    <x v="5"/>
    <s v="natural gas"/>
    <b v="1"/>
  </r>
  <r>
    <n v="61386"/>
    <s v="N"/>
    <s v="NAICS-22 Non-Cogen"/>
    <s v="IC"/>
    <s v="LFG"/>
    <n v="393020"/>
    <n v="46215"/>
    <n v="2019"/>
    <x v="9"/>
    <s v="biomass"/>
    <b v="1"/>
  </r>
  <r>
    <n v="61387"/>
    <s v="N"/>
    <s v="NAICS-22 Non-Cogen"/>
    <s v="IC"/>
    <s v="LFG"/>
    <n v="645381"/>
    <n v="62593"/>
    <n v="2019"/>
    <x v="9"/>
    <s v="biomass"/>
    <b v="1"/>
  </r>
  <r>
    <n v="61388"/>
    <s v="N"/>
    <s v="NAICS-22 Non-Cogen"/>
    <s v="PV"/>
    <s v="SUN"/>
    <n v="129629"/>
    <n v="14562"/>
    <n v="2019"/>
    <x v="12"/>
    <s v="solar"/>
    <b v="1"/>
  </r>
  <r>
    <n v="61389"/>
    <s v="N"/>
    <s v="NAICS-22 Non-Cogen"/>
    <s v="PV"/>
    <s v="SUN"/>
    <n v="16440"/>
    <n v="1847"/>
    <n v="2019"/>
    <x v="12"/>
    <s v="solar"/>
    <b v="1"/>
  </r>
  <r>
    <n v="61397"/>
    <s v="N"/>
    <s v="NAICS-22 Non-Cogen"/>
    <s v="PV"/>
    <s v="SUN"/>
    <n v="27355"/>
    <n v="3073"/>
    <n v="2019"/>
    <x v="12"/>
    <s v="solar"/>
    <b v="1"/>
  </r>
  <r>
    <n v="61398"/>
    <s v="N"/>
    <s v="NAICS-22 Non-Cogen"/>
    <s v="PV"/>
    <s v="SUN"/>
    <n v="31824"/>
    <n v="3575"/>
    <n v="2019"/>
    <x v="12"/>
    <s v="solar"/>
    <b v="1"/>
  </r>
  <r>
    <n v="61399"/>
    <s v="N"/>
    <s v="NAICS-22 Non-Cogen"/>
    <s v="PV"/>
    <s v="SUN"/>
    <n v="28736"/>
    <n v="3228"/>
    <n v="2019"/>
    <x v="12"/>
    <s v="solar"/>
    <b v="1"/>
  </r>
  <r>
    <n v="61402"/>
    <s v="N"/>
    <s v="NAICS-22 Non-Cogen"/>
    <s v="WT"/>
    <s v="WND"/>
    <n v="3441398"/>
    <n v="386587"/>
    <n v="2019"/>
    <x v="10"/>
    <s v="wind"/>
    <b v="1"/>
  </r>
  <r>
    <n v="61403"/>
    <s v="N"/>
    <s v="NAICS-22 Non-Cogen"/>
    <s v="PV"/>
    <s v="SUN"/>
    <n v="83233"/>
    <n v="9350"/>
    <n v="2019"/>
    <x v="12"/>
    <s v="solar"/>
    <b v="1"/>
  </r>
  <r>
    <n v="61404"/>
    <s v="N"/>
    <s v="NAICS-22 Non-Cogen"/>
    <s v="PV"/>
    <s v="SUN"/>
    <n v="91316"/>
    <n v="10258"/>
    <n v="2019"/>
    <x v="12"/>
    <s v="solar"/>
    <b v="1"/>
  </r>
  <r>
    <n v="61405"/>
    <s v="N"/>
    <s v="NAICS-22 Non-Cogen"/>
    <s v="PV"/>
    <s v="SUN"/>
    <n v="82725"/>
    <n v="9293"/>
    <n v="2019"/>
    <x v="12"/>
    <s v="solar"/>
    <b v="1"/>
  </r>
  <r>
    <n v="61406"/>
    <s v="N"/>
    <s v="NAICS-22 Non-Cogen"/>
    <s v="PV"/>
    <s v="SUN"/>
    <n v="380321"/>
    <n v="42723"/>
    <n v="2019"/>
    <x v="12"/>
    <s v="solar"/>
    <b v="1"/>
  </r>
  <r>
    <n v="61407"/>
    <s v="N"/>
    <s v="NAICS-22 Non-Cogen"/>
    <s v="WT"/>
    <s v="WND"/>
    <n v="3772265"/>
    <n v="423755"/>
    <n v="2019"/>
    <x v="10"/>
    <s v="wind"/>
    <b v="1"/>
  </r>
  <r>
    <n v="61408"/>
    <s v="N"/>
    <s v="NAICS-22 Non-Cogen"/>
    <s v="PV"/>
    <s v="SUN"/>
    <n v="15366"/>
    <n v="1726"/>
    <n v="2019"/>
    <x v="12"/>
    <s v="solar"/>
    <b v="1"/>
  </r>
  <r>
    <n v="61409"/>
    <s v="N"/>
    <s v="NAICS-22 Non-Cogen"/>
    <s v="PV"/>
    <s v="SUN"/>
    <n v="85940"/>
    <n v="9654"/>
    <n v="2019"/>
    <x v="12"/>
    <s v="solar"/>
    <b v="1"/>
  </r>
  <r>
    <n v="61410"/>
    <s v="N"/>
    <s v="NAICS-22 Non-Cogen"/>
    <s v="PV"/>
    <s v="SUN"/>
    <n v="98082"/>
    <n v="11018"/>
    <n v="2019"/>
    <x v="12"/>
    <s v="solar"/>
    <b v="1"/>
  </r>
  <r>
    <n v="61411"/>
    <s v="N"/>
    <s v="NAICS-22 Non-Cogen"/>
    <s v="PV"/>
    <s v="SUN"/>
    <n v="97903"/>
    <n v="10998"/>
    <n v="2019"/>
    <x v="12"/>
    <s v="solar"/>
    <b v="1"/>
  </r>
  <r>
    <n v="61412"/>
    <s v="N"/>
    <s v="NAICS-22 Non-Cogen"/>
    <s v="PV"/>
    <s v="SUN"/>
    <n v="279719"/>
    <n v="31422"/>
    <n v="2019"/>
    <x v="12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2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10"/>
    <s v="wind"/>
    <b v="1"/>
  </r>
  <r>
    <n v="61418"/>
    <s v="N"/>
    <s v="NAICS-22 Non-Cogen"/>
    <s v="PV"/>
    <s v="SUN"/>
    <n v="57603"/>
    <n v="6471"/>
    <n v="2019"/>
    <x v="12"/>
    <s v="solar"/>
    <b v="1"/>
  </r>
  <r>
    <n v="61419"/>
    <s v="N"/>
    <s v="NAICS-22 Non-Cogen"/>
    <s v="PV"/>
    <s v="SUN"/>
    <n v="51926"/>
    <n v="5833"/>
    <n v="2019"/>
    <x v="12"/>
    <s v="solar"/>
    <b v="1"/>
  </r>
  <r>
    <n v="61420"/>
    <s v="N"/>
    <s v="NAICS-22 Non-Cogen"/>
    <s v="PV"/>
    <s v="SUN"/>
    <n v="54765"/>
    <n v="6152"/>
    <n v="2019"/>
    <x v="12"/>
    <s v="solar"/>
    <b v="1"/>
  </r>
  <r>
    <n v="61421"/>
    <s v="N"/>
    <s v="NAICS-22 Non-Cogen"/>
    <s v="PV"/>
    <s v="SUN"/>
    <n v="23001"/>
    <n v="2584"/>
    <n v="2019"/>
    <x v="12"/>
    <s v="solar"/>
    <b v="1"/>
  </r>
  <r>
    <n v="61422"/>
    <s v="N"/>
    <s v="NAICS-22 Non-Cogen"/>
    <s v="PV"/>
    <s v="SUN"/>
    <n v="1992927"/>
    <n v="223874"/>
    <n v="2019"/>
    <x v="12"/>
    <s v="solar"/>
    <b v="1"/>
  </r>
  <r>
    <n v="61423"/>
    <s v="N"/>
    <s v="NAICS-22 Non-Cogen"/>
    <s v="PV"/>
    <s v="SUN"/>
    <n v="174149"/>
    <n v="19563"/>
    <n v="2019"/>
    <x v="12"/>
    <s v="solar"/>
    <b v="1"/>
  </r>
  <r>
    <n v="61424"/>
    <s v="N"/>
    <s v="NAICS-22 Non-Cogen"/>
    <s v="PV"/>
    <s v="SUN"/>
    <n v="219648"/>
    <n v="24674"/>
    <n v="2019"/>
    <x v="12"/>
    <s v="solar"/>
    <b v="1"/>
  </r>
  <r>
    <n v="61425"/>
    <s v="N"/>
    <s v="Electric Utility"/>
    <s v="PV"/>
    <s v="SUN"/>
    <n v="26114"/>
    <n v="2933.37"/>
    <n v="2019"/>
    <x v="12"/>
    <s v="solar"/>
    <b v="1"/>
  </r>
  <r>
    <n v="61426"/>
    <s v="N"/>
    <s v="NAICS-22 Non-Cogen"/>
    <s v="PV"/>
    <s v="SUN"/>
    <n v="62768"/>
    <n v="7051"/>
    <n v="2019"/>
    <x v="12"/>
    <s v="solar"/>
    <b v="1"/>
  </r>
  <r>
    <n v="61427"/>
    <s v="N"/>
    <s v="NAICS-22 Non-Cogen"/>
    <s v="PV"/>
    <s v="SUN"/>
    <n v="71136"/>
    <n v="7991"/>
    <n v="2019"/>
    <x v="12"/>
    <s v="solar"/>
    <b v="1"/>
  </r>
  <r>
    <n v="61428"/>
    <s v="N"/>
    <s v="NAICS-22 Non-Cogen"/>
    <s v="PV"/>
    <s v="SUN"/>
    <n v="55577"/>
    <n v="6243"/>
    <n v="2019"/>
    <x v="12"/>
    <s v="solar"/>
    <b v="1"/>
  </r>
  <r>
    <n v="61429"/>
    <s v="N"/>
    <s v="NAICS-22 Non-Cogen"/>
    <s v="PV"/>
    <s v="SUN"/>
    <n v="13193"/>
    <n v="1482"/>
    <n v="2019"/>
    <x v="12"/>
    <s v="solar"/>
    <b v="1"/>
  </r>
  <r>
    <n v="61430"/>
    <s v="N"/>
    <s v="NAICS-22 Non-Cogen"/>
    <s v="PV"/>
    <s v="SUN"/>
    <n v="217618"/>
    <n v="24446"/>
    <n v="2019"/>
    <x v="12"/>
    <s v="solar"/>
    <b v="1"/>
  </r>
  <r>
    <n v="61431"/>
    <s v="N"/>
    <s v="Electric Utility"/>
    <s v="BA"/>
    <s v="MWH"/>
    <n v="0"/>
    <n v="-983"/>
    <n v="2019"/>
    <x v="8"/>
    <s v="other"/>
    <b v="1"/>
  </r>
  <r>
    <n v="61432"/>
    <s v="N"/>
    <s v="NAICS-22 Non-Cogen"/>
    <s v="PV"/>
    <s v="SUN"/>
    <n v="31361"/>
    <n v="3523"/>
    <n v="2019"/>
    <x v="12"/>
    <s v="solar"/>
    <b v="1"/>
  </r>
  <r>
    <n v="61433"/>
    <s v="N"/>
    <s v="NAICS-22 Non-Cogen"/>
    <s v="PV"/>
    <s v="SUN"/>
    <n v="140660"/>
    <n v="15801"/>
    <n v="2019"/>
    <x v="12"/>
    <s v="solar"/>
    <b v="1"/>
  </r>
  <r>
    <n v="61434"/>
    <s v="N"/>
    <s v="NAICS-22 Non-Cogen"/>
    <s v="PV"/>
    <s v="SUN"/>
    <n v="99621"/>
    <n v="11191"/>
    <n v="2019"/>
    <x v="12"/>
    <s v="solar"/>
    <b v="1"/>
  </r>
  <r>
    <n v="61435"/>
    <s v="N"/>
    <s v="NAICS-22 Non-Cogen"/>
    <s v="PV"/>
    <s v="SUN"/>
    <n v="17119"/>
    <n v="1923"/>
    <n v="2019"/>
    <x v="12"/>
    <s v="solar"/>
    <b v="1"/>
  </r>
  <r>
    <n v="61436"/>
    <s v="N"/>
    <s v="NAICS-22 Non-Cogen"/>
    <s v="PV"/>
    <s v="SUN"/>
    <n v="29582"/>
    <n v="3323"/>
    <n v="2019"/>
    <x v="12"/>
    <s v="solar"/>
    <b v="1"/>
  </r>
  <r>
    <n v="61437"/>
    <s v="N"/>
    <s v="NAICS-22 Non-Cogen"/>
    <s v="PV"/>
    <s v="SUN"/>
    <n v="24383"/>
    <n v="2739"/>
    <n v="2019"/>
    <x v="12"/>
    <s v="solar"/>
    <b v="1"/>
  </r>
  <r>
    <n v="61438"/>
    <s v="N"/>
    <s v="NAICS-22 Non-Cogen"/>
    <s v="PV"/>
    <s v="SUN"/>
    <n v="24311"/>
    <n v="2731"/>
    <n v="2019"/>
    <x v="12"/>
    <s v="solar"/>
    <b v="1"/>
  </r>
  <r>
    <n v="61439"/>
    <s v="N"/>
    <s v="Electric Utility"/>
    <s v="BA"/>
    <s v="MWH"/>
    <n v="0"/>
    <n v="200"/>
    <n v="2019"/>
    <x v="8"/>
    <s v="other"/>
    <b v="1"/>
  </r>
  <r>
    <n v="61439"/>
    <s v="N"/>
    <s v="Electric Utility"/>
    <s v="PV"/>
    <s v="SUN"/>
    <n v="19496"/>
    <n v="2190"/>
    <n v="2019"/>
    <x v="12"/>
    <s v="solar"/>
    <b v="1"/>
  </r>
  <r>
    <n v="61441"/>
    <s v="N"/>
    <s v="NAICS-22 Non-Cogen"/>
    <s v="PV"/>
    <s v="SUN"/>
    <n v="25692"/>
    <n v="2886"/>
    <n v="2019"/>
    <x v="12"/>
    <s v="solar"/>
    <b v="1"/>
  </r>
  <r>
    <n v="61442"/>
    <s v="N"/>
    <s v="NAICS-22 Non-Cogen"/>
    <s v="WT"/>
    <s v="WND"/>
    <n v="49469"/>
    <n v="5557"/>
    <n v="2019"/>
    <x v="10"/>
    <s v="wind"/>
    <b v="1"/>
  </r>
  <r>
    <n v="61443"/>
    <s v="N"/>
    <s v="NAICS-22 Non-Cogen"/>
    <s v="WT"/>
    <s v="WND"/>
    <n v="37265"/>
    <n v="4186"/>
    <n v="2019"/>
    <x v="10"/>
    <s v="wind"/>
    <b v="1"/>
  </r>
  <r>
    <n v="61444"/>
    <s v="N"/>
    <s v="NAICS-22 Non-Cogen"/>
    <s v="WT"/>
    <s v="WND"/>
    <n v="48642"/>
    <n v="5464"/>
    <n v="2019"/>
    <x v="10"/>
    <s v="wind"/>
    <b v="1"/>
  </r>
  <r>
    <n v="61445"/>
    <s v="N"/>
    <s v="NAICS-22 Non-Cogen"/>
    <s v="PV"/>
    <s v="SUN"/>
    <n v="467303"/>
    <n v="52494"/>
    <n v="2019"/>
    <x v="12"/>
    <s v="solar"/>
    <b v="1"/>
  </r>
  <r>
    <n v="61450"/>
    <s v="N"/>
    <s v="NAICS-22 Non-Cogen"/>
    <s v="PV"/>
    <s v="SUN"/>
    <n v="37308"/>
    <n v="4191"/>
    <n v="2019"/>
    <x v="12"/>
    <s v="solar"/>
    <b v="1"/>
  </r>
  <r>
    <n v="61451"/>
    <s v="N"/>
    <s v="NAICS-22 Non-Cogen"/>
    <s v="PV"/>
    <s v="SUN"/>
    <n v="71420"/>
    <n v="8023"/>
    <n v="2019"/>
    <x v="12"/>
    <s v="solar"/>
    <b v="1"/>
  </r>
  <r>
    <n v="61452"/>
    <s v="N"/>
    <s v="NAICS-22 Non-Cogen"/>
    <s v="PV"/>
    <s v="SUN"/>
    <n v="39072"/>
    <n v="4389"/>
    <n v="2019"/>
    <x v="12"/>
    <s v="solar"/>
    <b v="1"/>
  </r>
  <r>
    <n v="61453"/>
    <s v="N"/>
    <s v="NAICS-22 Non-Cogen"/>
    <s v="PV"/>
    <s v="SUN"/>
    <n v="65099"/>
    <n v="7313"/>
    <n v="2019"/>
    <x v="12"/>
    <s v="solar"/>
    <b v="1"/>
  </r>
  <r>
    <n v="61454"/>
    <s v="N"/>
    <s v="NAICS-22 Non-Cogen"/>
    <s v="PV"/>
    <s v="SUN"/>
    <n v="33134"/>
    <n v="3722"/>
    <n v="2019"/>
    <x v="12"/>
    <s v="solar"/>
    <b v="1"/>
  </r>
  <r>
    <n v="61455"/>
    <s v="N"/>
    <s v="NAICS-22 Non-Cogen"/>
    <s v="PV"/>
    <s v="SUN"/>
    <n v="65850"/>
    <n v="7397"/>
    <n v="2019"/>
    <x v="12"/>
    <s v="solar"/>
    <b v="1"/>
  </r>
  <r>
    <n v="61456"/>
    <s v="N"/>
    <s v="NAICS-22 Non-Cogen"/>
    <s v="PV"/>
    <s v="SUN"/>
    <n v="38795"/>
    <n v="4358"/>
    <n v="2019"/>
    <x v="12"/>
    <s v="solar"/>
    <b v="1"/>
  </r>
  <r>
    <n v="61457"/>
    <s v="N"/>
    <s v="NAICS-22 Non-Cogen"/>
    <s v="PV"/>
    <s v="SUN"/>
    <n v="99347"/>
    <n v="11160"/>
    <n v="2019"/>
    <x v="12"/>
    <s v="solar"/>
    <b v="1"/>
  </r>
  <r>
    <n v="61458"/>
    <s v="N"/>
    <s v="NAICS-22 Non-Cogen"/>
    <s v="PV"/>
    <s v="SUN"/>
    <n v="82717"/>
    <n v="9292"/>
    <n v="2019"/>
    <x v="12"/>
    <s v="solar"/>
    <b v="1"/>
  </r>
  <r>
    <n v="61459"/>
    <s v="N"/>
    <s v="NAICS-22 Non-Cogen"/>
    <s v="PV"/>
    <s v="SUN"/>
    <n v="54828"/>
    <n v="6159"/>
    <n v="2019"/>
    <x v="12"/>
    <s v="solar"/>
    <b v="1"/>
  </r>
  <r>
    <n v="61460"/>
    <s v="N"/>
    <s v="NAICS-22 Non-Cogen"/>
    <s v="PV"/>
    <s v="SUN"/>
    <n v="43621"/>
    <n v="4900"/>
    <n v="2019"/>
    <x v="12"/>
    <s v="solar"/>
    <b v="1"/>
  </r>
  <r>
    <n v="61461"/>
    <s v="N"/>
    <s v="NAICS-22 Non-Cogen"/>
    <s v="PV"/>
    <s v="SUN"/>
    <n v="27142"/>
    <n v="3049"/>
    <n v="2019"/>
    <x v="12"/>
    <s v="solar"/>
    <b v="1"/>
  </r>
  <r>
    <n v="61462"/>
    <s v="N"/>
    <s v="NAICS-22 Non-Cogen"/>
    <s v="PV"/>
    <s v="SUN"/>
    <n v="336219"/>
    <n v="37769"/>
    <n v="2019"/>
    <x v="12"/>
    <s v="solar"/>
    <b v="1"/>
  </r>
  <r>
    <n v="61463"/>
    <s v="N"/>
    <s v="NAICS-22 Non-Cogen"/>
    <s v="PV"/>
    <s v="SUN"/>
    <n v="381885"/>
    <n v="42899"/>
    <n v="2019"/>
    <x v="12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2"/>
    <s v="solar"/>
    <b v="1"/>
  </r>
  <r>
    <n v="61466"/>
    <s v="N"/>
    <s v="NAICS-22 Non-Cogen"/>
    <s v="PV"/>
    <s v="SUN"/>
    <n v="78712"/>
    <n v="8842"/>
    <n v="2019"/>
    <x v="12"/>
    <s v="solar"/>
    <b v="1"/>
  </r>
  <r>
    <n v="61467"/>
    <s v="N"/>
    <s v="NAICS-22 Non-Cogen"/>
    <s v="PV"/>
    <s v="SUN"/>
    <n v="57704"/>
    <n v="6482"/>
    <n v="2019"/>
    <x v="12"/>
    <s v="solar"/>
    <b v="1"/>
  </r>
  <r>
    <n v="61468"/>
    <s v="N"/>
    <s v="NAICS-22 Non-Cogen"/>
    <s v="PV"/>
    <s v="SUN"/>
    <n v="18303"/>
    <n v="2056"/>
    <n v="2019"/>
    <x v="12"/>
    <s v="solar"/>
    <b v="1"/>
  </r>
  <r>
    <n v="61469"/>
    <s v="N"/>
    <s v="NAICS-22 Non-Cogen"/>
    <s v="PV"/>
    <s v="SUN"/>
    <n v="21908"/>
    <n v="2461"/>
    <n v="2019"/>
    <x v="12"/>
    <s v="solar"/>
    <b v="1"/>
  </r>
  <r>
    <n v="61470"/>
    <s v="N"/>
    <s v="NAICS-22 Non-Cogen"/>
    <s v="PV"/>
    <s v="SUN"/>
    <n v="28701"/>
    <n v="3224"/>
    <n v="2019"/>
    <x v="12"/>
    <s v="solar"/>
    <b v="1"/>
  </r>
  <r>
    <n v="61471"/>
    <s v="N"/>
    <s v="NAICS-22 Non-Cogen"/>
    <s v="PV"/>
    <s v="SUN"/>
    <n v="26119"/>
    <n v="2934"/>
    <n v="2019"/>
    <x v="12"/>
    <s v="solar"/>
    <b v="1"/>
  </r>
  <r>
    <n v="61472"/>
    <s v="N"/>
    <s v="NAICS-22 Non-Cogen"/>
    <s v="PV"/>
    <s v="SUN"/>
    <n v="28744"/>
    <n v="3229"/>
    <n v="2019"/>
    <x v="12"/>
    <s v="solar"/>
    <b v="1"/>
  </r>
  <r>
    <n v="61473"/>
    <s v="N"/>
    <s v="Electric Utility"/>
    <s v="BA"/>
    <s v="MWH"/>
    <n v="0"/>
    <n v="800"/>
    <n v="2019"/>
    <x v="8"/>
    <s v="other"/>
    <b v="1"/>
  </r>
  <r>
    <n v="61473"/>
    <s v="N"/>
    <s v="Electric Utility"/>
    <s v="PV"/>
    <s v="SUN"/>
    <n v="7120"/>
    <n v="800"/>
    <n v="2019"/>
    <x v="12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2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2"/>
    <s v="solar"/>
    <b v="1"/>
  </r>
  <r>
    <n v="61488"/>
    <s v="N"/>
    <s v="Commercial NAICS Non-Cogen"/>
    <s v="GT"/>
    <s v="NG"/>
    <n v="1084951"/>
    <n v="51049"/>
    <n v="2019"/>
    <x v="5"/>
    <s v="natural gas"/>
    <b v="0"/>
  </r>
  <r>
    <n v="61489"/>
    <s v="N"/>
    <s v="NAICS-22 Non-Cogen"/>
    <s v="PV"/>
    <s v="SUN"/>
    <n v="387548"/>
    <n v="43535"/>
    <n v="2019"/>
    <x v="12"/>
    <s v="solar"/>
    <b v="1"/>
  </r>
  <r>
    <n v="61490"/>
    <s v="N"/>
    <s v="NAICS-22 Non-Cogen"/>
    <s v="PV"/>
    <s v="SUN"/>
    <n v="349289"/>
    <n v="39237"/>
    <n v="2019"/>
    <x v="12"/>
    <s v="solar"/>
    <b v="1"/>
  </r>
  <r>
    <n v="61491"/>
    <s v="N"/>
    <s v="Commercial NAICS Non-Cogen"/>
    <s v="PV"/>
    <s v="SUN"/>
    <n v="0"/>
    <n v="0"/>
    <n v="2019"/>
    <x v="12"/>
    <s v="solar"/>
    <b v="0"/>
  </r>
  <r>
    <n v="61493"/>
    <s v="N"/>
    <s v="NAICS-22 Non-Cogen"/>
    <s v="PV"/>
    <s v="SUN"/>
    <n v="14340"/>
    <n v="1611"/>
    <n v="2019"/>
    <x v="12"/>
    <s v="solar"/>
    <b v="1"/>
  </r>
  <r>
    <n v="61494"/>
    <s v="N"/>
    <s v="NAICS-22 Non-Cogen"/>
    <s v="PV"/>
    <s v="SUN"/>
    <n v="49316"/>
    <n v="5540"/>
    <n v="2019"/>
    <x v="12"/>
    <s v="solar"/>
    <b v="1"/>
  </r>
  <r>
    <n v="61495"/>
    <s v="N"/>
    <s v="NAICS-22 Non-Cogen"/>
    <s v="PV"/>
    <s v="SUN"/>
    <n v="38394"/>
    <n v="4313"/>
    <n v="2019"/>
    <x v="12"/>
    <s v="solar"/>
    <b v="1"/>
  </r>
  <r>
    <n v="61498"/>
    <s v="N"/>
    <s v="NAICS-22 Non-Cogen"/>
    <s v="PV"/>
    <s v="SUN"/>
    <n v="371998"/>
    <n v="41788"/>
    <n v="2019"/>
    <x v="12"/>
    <s v="solar"/>
    <b v="1"/>
  </r>
  <r>
    <n v="61499"/>
    <s v="N"/>
    <s v="NAICS-22 Non-Cogen"/>
    <s v="PV"/>
    <s v="SUN"/>
    <n v="28460"/>
    <n v="3197"/>
    <n v="2019"/>
    <x v="12"/>
    <s v="solar"/>
    <b v="1"/>
  </r>
  <r>
    <n v="61501"/>
    <s v="N"/>
    <s v="NAICS-22 Non-Cogen"/>
    <s v="IC"/>
    <s v="OBG"/>
    <n v="100520"/>
    <n v="7924"/>
    <n v="2019"/>
    <x v="9"/>
    <s v="biomass"/>
    <b v="1"/>
  </r>
  <r>
    <n v="61502"/>
    <s v="N"/>
    <s v="NAICS-22 Non-Cogen"/>
    <s v="IC"/>
    <s v="OBG"/>
    <n v="81374"/>
    <n v="6513"/>
    <n v="2019"/>
    <x v="9"/>
    <s v="biomass"/>
    <b v="1"/>
  </r>
  <r>
    <n v="61503"/>
    <s v="N"/>
    <s v="NAICS-22 Non-Cogen"/>
    <s v="IC"/>
    <s v="OBG"/>
    <n v="98932"/>
    <n v="7972"/>
    <n v="2019"/>
    <x v="9"/>
    <s v="biomass"/>
    <b v="1"/>
  </r>
  <r>
    <n v="61504"/>
    <s v="N"/>
    <s v="NAICS-22 Non-Cogen"/>
    <s v="PV"/>
    <s v="SUN"/>
    <n v="12980"/>
    <n v="1458"/>
    <n v="2019"/>
    <x v="12"/>
    <s v="solar"/>
    <b v="1"/>
  </r>
  <r>
    <n v="61505"/>
    <s v="N"/>
    <s v="NAICS-22 Non-Cogen"/>
    <s v="PV"/>
    <s v="SUN"/>
    <n v="14768"/>
    <n v="1659"/>
    <n v="2019"/>
    <x v="12"/>
    <s v="solar"/>
    <b v="1"/>
  </r>
  <r>
    <n v="61506"/>
    <s v="N"/>
    <s v="NAICS-22 Non-Cogen"/>
    <s v="PV"/>
    <s v="SUN"/>
    <n v="15570"/>
    <n v="1749"/>
    <n v="2019"/>
    <x v="12"/>
    <s v="solar"/>
    <b v="1"/>
  </r>
  <r>
    <n v="61507"/>
    <s v="N"/>
    <s v="NAICS-22 Non-Cogen"/>
    <s v="PV"/>
    <s v="SUN"/>
    <n v="48883"/>
    <n v="5491"/>
    <n v="2019"/>
    <x v="12"/>
    <s v="solar"/>
    <b v="1"/>
  </r>
  <r>
    <n v="61508"/>
    <s v="N"/>
    <s v="Electric Utility"/>
    <s v="IC"/>
    <s v="NG"/>
    <n v="50936"/>
    <n v="5709"/>
    <n v="2019"/>
    <x v="5"/>
    <s v="natural gas"/>
    <b v="1"/>
  </r>
  <r>
    <n v="61509"/>
    <s v="N"/>
    <s v="NAICS-22 Non-Cogen"/>
    <s v="PV"/>
    <s v="SUN"/>
    <n v="42542"/>
    <n v="4779"/>
    <n v="2019"/>
    <x v="12"/>
    <s v="solar"/>
    <b v="1"/>
  </r>
  <r>
    <n v="61510"/>
    <s v="N"/>
    <s v="NAICS-22 Non-Cogen"/>
    <s v="PV"/>
    <s v="SUN"/>
    <n v="79523"/>
    <n v="8933"/>
    <n v="2019"/>
    <x v="12"/>
    <s v="solar"/>
    <b v="1"/>
  </r>
  <r>
    <n v="61512"/>
    <s v="N"/>
    <s v="NAICS-22 Non-Cogen"/>
    <s v="PV"/>
    <s v="SUN"/>
    <n v="909571"/>
    <n v="102176"/>
    <n v="2019"/>
    <x v="12"/>
    <s v="solar"/>
    <b v="1"/>
  </r>
  <r>
    <n v="61513"/>
    <s v="N"/>
    <s v="NAICS-22 Non-Cogen"/>
    <s v="PV"/>
    <s v="SUN"/>
    <n v="94068"/>
    <n v="10567"/>
    <n v="2019"/>
    <x v="12"/>
    <s v="solar"/>
    <b v="1"/>
  </r>
  <r>
    <n v="61514"/>
    <s v="N"/>
    <s v="NAICS-22 Non-Cogen"/>
    <s v="PV"/>
    <s v="SUN"/>
    <n v="83117"/>
    <n v="9337"/>
    <n v="2019"/>
    <x v="12"/>
    <s v="solar"/>
    <b v="1"/>
  </r>
  <r>
    <n v="61515"/>
    <s v="N"/>
    <s v="NAICS-22 Non-Cogen"/>
    <s v="PV"/>
    <s v="SUN"/>
    <n v="35733"/>
    <n v="4014"/>
    <n v="2019"/>
    <x v="12"/>
    <s v="solar"/>
    <b v="1"/>
  </r>
  <r>
    <n v="61516"/>
    <s v="N"/>
    <s v="NAICS-22 Non-Cogen"/>
    <s v="PV"/>
    <s v="SUN"/>
    <n v="12953"/>
    <n v="1455"/>
    <n v="2019"/>
    <x v="12"/>
    <s v="solar"/>
    <b v="1"/>
  </r>
  <r>
    <n v="61518"/>
    <s v="N"/>
    <s v="NAICS-22 Non-Cogen"/>
    <s v="PV"/>
    <s v="SUN"/>
    <n v="21000"/>
    <n v="2359"/>
    <n v="2019"/>
    <x v="12"/>
    <s v="solar"/>
    <b v="1"/>
  </r>
  <r>
    <n v="61519"/>
    <s v="N"/>
    <s v="NAICS-22 Non-Cogen"/>
    <s v="PV"/>
    <s v="SUN"/>
    <n v="127039"/>
    <n v="14271"/>
    <n v="2019"/>
    <x v="12"/>
    <s v="solar"/>
    <b v="1"/>
  </r>
  <r>
    <n v="61520"/>
    <s v="N"/>
    <s v="NAICS-22 Non-Cogen"/>
    <s v="PV"/>
    <s v="SUN"/>
    <n v="35484"/>
    <n v="3986"/>
    <n v="2019"/>
    <x v="12"/>
    <s v="solar"/>
    <b v="1"/>
  </r>
  <r>
    <n v="61521"/>
    <s v="N"/>
    <s v="NAICS-22 Non-Cogen"/>
    <s v="PV"/>
    <s v="SUN"/>
    <n v="208565"/>
    <n v="23429"/>
    <n v="2019"/>
    <x v="12"/>
    <s v="solar"/>
    <b v="1"/>
  </r>
  <r>
    <n v="61522"/>
    <s v="N"/>
    <s v="NAICS-22 Non-Cogen"/>
    <s v="PV"/>
    <s v="SUN"/>
    <n v="205011"/>
    <n v="23030"/>
    <n v="2019"/>
    <x v="12"/>
    <s v="solar"/>
    <b v="1"/>
  </r>
  <r>
    <n v="61523"/>
    <s v="N"/>
    <s v="NAICS-22 Non-Cogen"/>
    <s v="PV"/>
    <s v="SUN"/>
    <n v="154450"/>
    <n v="17350"/>
    <n v="2019"/>
    <x v="12"/>
    <s v="solar"/>
    <b v="1"/>
  </r>
  <r>
    <n v="61524"/>
    <s v="N"/>
    <s v="NAICS-22 Non-Cogen"/>
    <s v="PV"/>
    <s v="SUN"/>
    <n v="193573"/>
    <n v="21745"/>
    <n v="2019"/>
    <x v="12"/>
    <s v="solar"/>
    <b v="1"/>
  </r>
  <r>
    <n v="61525"/>
    <s v="N"/>
    <s v="NAICS-22 Non-Cogen"/>
    <s v="PV"/>
    <s v="SUN"/>
    <n v="85736"/>
    <n v="9631"/>
    <n v="2019"/>
    <x v="12"/>
    <s v="solar"/>
    <b v="1"/>
  </r>
  <r>
    <n v="61526"/>
    <s v="N"/>
    <s v="NAICS-22 Non-Cogen"/>
    <s v="PV"/>
    <s v="SUN"/>
    <n v="12774"/>
    <n v="1435"/>
    <n v="2019"/>
    <x v="12"/>
    <s v="solar"/>
    <b v="1"/>
  </r>
  <r>
    <n v="61527"/>
    <s v="N"/>
    <s v="NAICS-22 Non-Cogen"/>
    <s v="PV"/>
    <s v="SUN"/>
    <n v="68547"/>
    <n v="7700"/>
    <n v="2019"/>
    <x v="12"/>
    <s v="solar"/>
    <b v="1"/>
  </r>
  <r>
    <n v="61528"/>
    <s v="N"/>
    <s v="NAICS-22 Non-Cogen"/>
    <s v="PV"/>
    <s v="SUN"/>
    <n v="82734"/>
    <n v="9294"/>
    <n v="2019"/>
    <x v="12"/>
    <s v="solar"/>
    <b v="1"/>
  </r>
  <r>
    <n v="61529"/>
    <s v="N"/>
    <s v="NAICS-22 Non-Cogen"/>
    <s v="PV"/>
    <s v="SUN"/>
    <n v="179367"/>
    <n v="20149"/>
    <n v="2019"/>
    <x v="12"/>
    <s v="solar"/>
    <b v="1"/>
  </r>
  <r>
    <n v="61530"/>
    <s v="N"/>
    <s v="NAICS-22 Non-Cogen"/>
    <s v="PV"/>
    <s v="SUN"/>
    <n v="185420"/>
    <n v="20829"/>
    <n v="2019"/>
    <x v="12"/>
    <s v="solar"/>
    <b v="1"/>
  </r>
  <r>
    <n v="61532"/>
    <s v="N"/>
    <s v="NAICS-22 Non-Cogen"/>
    <s v="PV"/>
    <s v="SUN"/>
    <n v="191516"/>
    <n v="21514"/>
    <n v="2019"/>
    <x v="12"/>
    <s v="solar"/>
    <b v="1"/>
  </r>
  <r>
    <n v="61533"/>
    <s v="N"/>
    <s v="NAICS-22 Non-Cogen"/>
    <s v="PV"/>
    <s v="SUN"/>
    <n v="90275"/>
    <n v="10141"/>
    <n v="2019"/>
    <x v="12"/>
    <s v="solar"/>
    <b v="1"/>
  </r>
  <r>
    <n v="61534"/>
    <s v="N"/>
    <s v="NAICS-22 Non-Cogen"/>
    <s v="PV"/>
    <s v="SUN"/>
    <n v="31404"/>
    <n v="3528"/>
    <n v="2019"/>
    <x v="12"/>
    <s v="solar"/>
    <b v="1"/>
  </r>
  <r>
    <n v="61535"/>
    <s v="N"/>
    <s v="NAICS-22 Non-Cogen"/>
    <s v="PV"/>
    <s v="SUN"/>
    <n v="85334"/>
    <n v="9586"/>
    <n v="2019"/>
    <x v="12"/>
    <s v="solar"/>
    <b v="1"/>
  </r>
  <r>
    <n v="61536"/>
    <s v="N"/>
    <s v="NAICS-22 Non-Cogen"/>
    <s v="PV"/>
    <s v="SUN"/>
    <n v="89760"/>
    <n v="10083"/>
    <n v="2019"/>
    <x v="12"/>
    <s v="solar"/>
    <b v="1"/>
  </r>
  <r>
    <n v="61537"/>
    <s v="N"/>
    <s v="NAICS-22 Non-Cogen"/>
    <s v="PV"/>
    <s v="SUN"/>
    <n v="25770"/>
    <n v="2895"/>
    <n v="2019"/>
    <x v="12"/>
    <s v="solar"/>
    <b v="1"/>
  </r>
  <r>
    <n v="61538"/>
    <s v="N"/>
    <s v="NAICS-22 Non-Cogen"/>
    <s v="PV"/>
    <s v="SUN"/>
    <n v="14190"/>
    <n v="1594"/>
    <n v="2019"/>
    <x v="12"/>
    <s v="solar"/>
    <b v="1"/>
  </r>
  <r>
    <n v="61539"/>
    <s v="N"/>
    <s v="NAICS-22 Non-Cogen"/>
    <s v="PV"/>
    <s v="SUN"/>
    <n v="31202"/>
    <n v="3505"/>
    <n v="2019"/>
    <x v="12"/>
    <s v="solar"/>
    <b v="1"/>
  </r>
  <r>
    <n v="61540"/>
    <s v="N"/>
    <s v="Commercial NAICS Non-Cogen"/>
    <s v="WT"/>
    <s v="WND"/>
    <n v="150445"/>
    <n v="16900"/>
    <n v="2019"/>
    <x v="10"/>
    <s v="wind"/>
    <b v="0"/>
  </r>
  <r>
    <n v="61541"/>
    <s v="N"/>
    <s v="NAICS-22 Non-Cogen"/>
    <s v="PV"/>
    <s v="SUN"/>
    <n v="13255"/>
    <n v="1489"/>
    <n v="2019"/>
    <x v="12"/>
    <s v="solar"/>
    <b v="1"/>
  </r>
  <r>
    <n v="61542"/>
    <s v="N"/>
    <s v="NAICS-22 Non-Cogen"/>
    <s v="PV"/>
    <s v="SUN"/>
    <n v="71384"/>
    <n v="8019"/>
    <n v="2019"/>
    <x v="12"/>
    <s v="solar"/>
    <b v="1"/>
  </r>
  <r>
    <n v="61543"/>
    <s v="N"/>
    <s v="NAICS-22 Non-Cogen"/>
    <s v="PV"/>
    <s v="SUN"/>
    <n v="47893"/>
    <n v="5380"/>
    <n v="2019"/>
    <x v="12"/>
    <s v="solar"/>
    <b v="1"/>
  </r>
  <r>
    <n v="61544"/>
    <s v="N"/>
    <s v="NAICS-22 Non-Cogen"/>
    <s v="PV"/>
    <s v="SUN"/>
    <n v="51045"/>
    <n v="5734"/>
    <n v="2019"/>
    <x v="12"/>
    <s v="solar"/>
    <b v="1"/>
  </r>
  <r>
    <n v="61545"/>
    <s v="N"/>
    <s v="NAICS-22 Non-Cogen"/>
    <s v="PV"/>
    <s v="SUN"/>
    <n v="52247"/>
    <n v="5869"/>
    <n v="2019"/>
    <x v="12"/>
    <s v="solar"/>
    <b v="1"/>
  </r>
  <r>
    <n v="61547"/>
    <s v="N"/>
    <s v="NAICS-22 Non-Cogen"/>
    <s v="PV"/>
    <s v="SUN"/>
    <n v="62954"/>
    <n v="7072"/>
    <n v="2019"/>
    <x v="12"/>
    <s v="solar"/>
    <b v="1"/>
  </r>
  <r>
    <n v="61548"/>
    <s v="N"/>
    <s v="NAICS-22 Non-Cogen"/>
    <s v="PV"/>
    <s v="SUN"/>
    <n v="35296"/>
    <n v="3965"/>
    <n v="2019"/>
    <x v="12"/>
    <s v="solar"/>
    <b v="1"/>
  </r>
  <r>
    <n v="61550"/>
    <s v="N"/>
    <s v="NAICS-22 Non-Cogen"/>
    <s v="PV"/>
    <s v="SUN"/>
    <n v="43299"/>
    <n v="4864"/>
    <n v="2019"/>
    <x v="12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5"/>
    <s v="natural gas"/>
    <b v="0"/>
  </r>
  <r>
    <n v="61552"/>
    <s v="N"/>
    <s v="NAICS-22 Non-Cogen"/>
    <s v="PV"/>
    <s v="SUN"/>
    <n v="199823"/>
    <n v="22447"/>
    <n v="2019"/>
    <x v="12"/>
    <s v="solar"/>
    <b v="1"/>
  </r>
  <r>
    <n v="61553"/>
    <s v="N"/>
    <s v="NAICS-22 Non-Cogen"/>
    <s v="PV"/>
    <s v="SUN"/>
    <n v="64790"/>
    <n v="7278"/>
    <n v="2019"/>
    <x v="12"/>
    <s v="solar"/>
    <b v="1"/>
  </r>
  <r>
    <n v="61554"/>
    <s v="N"/>
    <s v="Electric Utility"/>
    <s v="PV"/>
    <s v="SUN"/>
    <n v="33372"/>
    <n v="3749"/>
    <n v="2019"/>
    <x v="12"/>
    <s v="solar"/>
    <b v="1"/>
  </r>
  <r>
    <n v="61555"/>
    <s v="N"/>
    <s v="NAICS-22 Non-Cogen"/>
    <s v="PV"/>
    <s v="SUN"/>
    <n v="61531"/>
    <n v="6912"/>
    <n v="2019"/>
    <x v="12"/>
    <s v="solar"/>
    <b v="1"/>
  </r>
  <r>
    <n v="61556"/>
    <s v="N"/>
    <s v="NAICS-22 Non-Cogen"/>
    <s v="PV"/>
    <s v="SUN"/>
    <n v="210167"/>
    <n v="23609"/>
    <n v="2019"/>
    <x v="12"/>
    <s v="solar"/>
    <b v="1"/>
  </r>
  <r>
    <n v="61557"/>
    <s v="N"/>
    <s v="NAICS-22 Non-Cogen"/>
    <s v="PV"/>
    <s v="SUN"/>
    <n v="215261"/>
    <n v="24181"/>
    <n v="2019"/>
    <x v="12"/>
    <s v="solar"/>
    <b v="1"/>
  </r>
  <r>
    <n v="61558"/>
    <s v="N"/>
    <s v="NAICS-22 Non-Cogen"/>
    <s v="PV"/>
    <s v="SUN"/>
    <n v="219426"/>
    <n v="24649"/>
    <n v="2019"/>
    <x v="12"/>
    <s v="solar"/>
    <b v="1"/>
  </r>
  <r>
    <n v="61559"/>
    <s v="N"/>
    <s v="NAICS-22 Non-Cogen"/>
    <s v="PV"/>
    <s v="SUN"/>
    <n v="160745"/>
    <n v="18057"/>
    <n v="2019"/>
    <x v="12"/>
    <s v="solar"/>
    <b v="1"/>
  </r>
  <r>
    <n v="61560"/>
    <s v="N"/>
    <s v="NAICS-22 Non-Cogen"/>
    <s v="PV"/>
    <s v="SUN"/>
    <n v="167935"/>
    <n v="18865"/>
    <n v="2019"/>
    <x v="12"/>
    <s v="solar"/>
    <b v="1"/>
  </r>
  <r>
    <n v="61561"/>
    <s v="N"/>
    <s v="NAICS-22 Non-Cogen"/>
    <s v="PV"/>
    <s v="SUN"/>
    <n v="905930"/>
    <n v="101767"/>
    <n v="2019"/>
    <x v="12"/>
    <s v="solar"/>
    <b v="1"/>
  </r>
  <r>
    <n v="61562"/>
    <s v="N"/>
    <s v="NAICS-22 Non-Cogen"/>
    <s v="PV"/>
    <s v="SUN"/>
    <n v="43834"/>
    <n v="4924"/>
    <n v="2019"/>
    <x v="12"/>
    <s v="solar"/>
    <b v="1"/>
  </r>
  <r>
    <n v="61563"/>
    <s v="N"/>
    <s v="NAICS-22 Non-Cogen"/>
    <s v="PV"/>
    <s v="SUN"/>
    <n v="32913"/>
    <n v="3697"/>
    <n v="2019"/>
    <x v="12"/>
    <s v="solar"/>
    <b v="1"/>
  </r>
  <r>
    <n v="61564"/>
    <s v="N"/>
    <s v="Electric Utility"/>
    <s v="WT"/>
    <s v="WND"/>
    <n v="6866060"/>
    <n v="771294"/>
    <n v="2019"/>
    <x v="10"/>
    <s v="wind"/>
    <b v="1"/>
  </r>
  <r>
    <n v="61565"/>
    <s v="N"/>
    <s v="Electric Utility"/>
    <s v="WT"/>
    <s v="WND"/>
    <n v="3799953"/>
    <n v="426865"/>
    <n v="2019"/>
    <x v="10"/>
    <s v="wind"/>
    <b v="1"/>
  </r>
  <r>
    <n v="61566"/>
    <s v="N"/>
    <s v="NAICS-22 Non-Cogen"/>
    <s v="PV"/>
    <s v="SUN"/>
    <n v="33187"/>
    <n v="3728"/>
    <n v="2019"/>
    <x v="12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5"/>
    <s v="natural gas"/>
    <b v="0"/>
  </r>
  <r>
    <n v="61570"/>
    <s v="N"/>
    <s v="NAICS-22 Non-Cogen"/>
    <s v="PV"/>
    <s v="SUN"/>
    <n v="14723"/>
    <n v="1654"/>
    <n v="2019"/>
    <x v="12"/>
    <s v="solar"/>
    <b v="1"/>
  </r>
  <r>
    <n v="61571"/>
    <s v="N"/>
    <s v="NAICS-22 Non-Cogen"/>
    <s v="PV"/>
    <s v="SUN"/>
    <n v="15328"/>
    <n v="1722"/>
    <n v="2019"/>
    <x v="12"/>
    <s v="solar"/>
    <b v="1"/>
  </r>
  <r>
    <n v="61572"/>
    <s v="N"/>
    <s v="NAICS-22 Non-Cogen"/>
    <s v="PV"/>
    <s v="SUN"/>
    <n v="13067"/>
    <n v="1468"/>
    <n v="2019"/>
    <x v="12"/>
    <s v="solar"/>
    <b v="1"/>
  </r>
  <r>
    <n v="61573"/>
    <s v="N"/>
    <s v="NAICS-22 Non-Cogen"/>
    <s v="PV"/>
    <s v="SUN"/>
    <n v="12972"/>
    <n v="1457"/>
    <n v="2019"/>
    <x v="12"/>
    <s v="solar"/>
    <b v="1"/>
  </r>
  <r>
    <n v="61574"/>
    <s v="N"/>
    <s v="NAICS-22 Non-Cogen"/>
    <s v="PV"/>
    <s v="SUN"/>
    <n v="14145"/>
    <n v="1589"/>
    <n v="2019"/>
    <x v="12"/>
    <s v="solar"/>
    <b v="1"/>
  </r>
  <r>
    <n v="61575"/>
    <s v="N"/>
    <s v="NAICS-22 Non-Cogen"/>
    <s v="PV"/>
    <s v="SUN"/>
    <n v="22326"/>
    <n v="2508"/>
    <n v="2019"/>
    <x v="12"/>
    <s v="solar"/>
    <b v="1"/>
  </r>
  <r>
    <n v="61576"/>
    <s v="N"/>
    <s v="NAICS-22 Non-Cogen"/>
    <s v="PV"/>
    <s v="SUN"/>
    <n v="27035"/>
    <n v="3037"/>
    <n v="2019"/>
    <x v="12"/>
    <s v="solar"/>
    <b v="1"/>
  </r>
  <r>
    <n v="61577"/>
    <s v="N"/>
    <s v="NAICS-22 Non-Cogen"/>
    <s v="PV"/>
    <s v="SUN"/>
    <n v="25619"/>
    <n v="2878"/>
    <n v="2019"/>
    <x v="12"/>
    <s v="solar"/>
    <b v="1"/>
  </r>
  <r>
    <n v="61578"/>
    <s v="N"/>
    <s v="NAICS-22 Non-Cogen"/>
    <s v="PV"/>
    <s v="SUN"/>
    <n v="31274"/>
    <n v="3513"/>
    <n v="2019"/>
    <x v="12"/>
    <s v="solar"/>
    <b v="1"/>
  </r>
  <r>
    <n v="61579"/>
    <s v="N"/>
    <s v="NAICS-22 Non-Cogen"/>
    <s v="PV"/>
    <s v="SUN"/>
    <n v="24971"/>
    <n v="2805"/>
    <n v="2019"/>
    <x v="12"/>
    <s v="solar"/>
    <b v="1"/>
  </r>
  <r>
    <n v="61580"/>
    <s v="N"/>
    <s v="NAICS-22 Non-Cogen"/>
    <s v="PV"/>
    <s v="SUN"/>
    <n v="171462"/>
    <n v="19261"/>
    <n v="2019"/>
    <x v="12"/>
    <s v="solar"/>
    <b v="1"/>
  </r>
  <r>
    <n v="61581"/>
    <s v="N"/>
    <s v="NAICS-22 Non-Cogen"/>
    <s v="PV"/>
    <s v="SUN"/>
    <n v="86100"/>
    <n v="9672"/>
    <n v="2019"/>
    <x v="12"/>
    <s v="solar"/>
    <b v="1"/>
  </r>
  <r>
    <n v="61582"/>
    <s v="N"/>
    <s v="NAICS-22 Non-Cogen"/>
    <s v="WT"/>
    <s v="WND"/>
    <n v="4082413"/>
    <n v="458595"/>
    <n v="2019"/>
    <x v="10"/>
    <s v="wind"/>
    <b v="1"/>
  </r>
  <r>
    <n v="61583"/>
    <s v="N"/>
    <s v="NAICS-22 Non-Cogen"/>
    <s v="WT"/>
    <s v="WND"/>
    <n v="1205235"/>
    <n v="135389"/>
    <n v="2019"/>
    <x v="10"/>
    <s v="wind"/>
    <b v="1"/>
  </r>
  <r>
    <n v="61584"/>
    <s v="N"/>
    <s v="NAICS-22 Non-Cogen"/>
    <s v="WT"/>
    <s v="WND"/>
    <n v="688616"/>
    <n v="77355"/>
    <n v="2019"/>
    <x v="10"/>
    <s v="wind"/>
    <b v="1"/>
  </r>
  <r>
    <n v="61585"/>
    <s v="N"/>
    <s v="NAICS-22 Non-Cogen"/>
    <s v="PV"/>
    <s v="SUN"/>
    <n v="76041"/>
    <n v="8542"/>
    <n v="2019"/>
    <x v="12"/>
    <s v="solar"/>
    <b v="1"/>
  </r>
  <r>
    <n v="61586"/>
    <s v="N"/>
    <s v="NAICS-22 Non-Cogen"/>
    <s v="PV"/>
    <s v="SUN"/>
    <n v="67549"/>
    <n v="7588"/>
    <n v="2019"/>
    <x v="12"/>
    <s v="solar"/>
    <b v="1"/>
  </r>
  <r>
    <n v="61587"/>
    <s v="N"/>
    <s v="NAICS-22 Non-Cogen"/>
    <s v="PV"/>
    <s v="SUN"/>
    <n v="67904"/>
    <n v="7628"/>
    <n v="2019"/>
    <x v="12"/>
    <s v="solar"/>
    <b v="1"/>
  </r>
  <r>
    <n v="61588"/>
    <s v="N"/>
    <s v="NAICS-22 Non-Cogen"/>
    <s v="PV"/>
    <s v="SUN"/>
    <n v="130255"/>
    <n v="14632"/>
    <n v="2019"/>
    <x v="12"/>
    <s v="solar"/>
    <b v="1"/>
  </r>
  <r>
    <n v="61589"/>
    <s v="N"/>
    <s v="Commercial NAICS Non-Cogen"/>
    <s v="WT"/>
    <s v="WND"/>
    <n v="56796"/>
    <n v="6380"/>
    <n v="2019"/>
    <x v="10"/>
    <s v="wind"/>
    <b v="0"/>
  </r>
  <r>
    <n v="61590"/>
    <s v="N"/>
    <s v="NAICS-22 Non-Cogen"/>
    <s v="PV"/>
    <s v="SUN"/>
    <n v="29545"/>
    <n v="3319"/>
    <n v="2019"/>
    <x v="12"/>
    <s v="solar"/>
    <b v="1"/>
  </r>
  <r>
    <n v="61591"/>
    <s v="N"/>
    <s v="NAICS-22 Non-Cogen"/>
    <s v="PV"/>
    <s v="SUN"/>
    <n v="17814"/>
    <n v="2001"/>
    <n v="2019"/>
    <x v="12"/>
    <s v="solar"/>
    <b v="1"/>
  </r>
  <r>
    <n v="61593"/>
    <s v="N"/>
    <s v="Commercial NAICS Non-Cogen"/>
    <s v="PV"/>
    <s v="SUN"/>
    <n v="27650"/>
    <n v="3106"/>
    <n v="2019"/>
    <x v="12"/>
    <s v="solar"/>
    <b v="0"/>
  </r>
  <r>
    <n v="61594"/>
    <s v="N"/>
    <s v="Commercial NAICS Non-Cogen"/>
    <s v="PV"/>
    <s v="SUN"/>
    <n v="43646"/>
    <n v="4903"/>
    <n v="2019"/>
    <x v="12"/>
    <s v="solar"/>
    <b v="0"/>
  </r>
  <r>
    <n v="61595"/>
    <s v="N"/>
    <s v="NAICS-22 Non-Cogen"/>
    <s v="PV"/>
    <s v="SUN"/>
    <n v="37888"/>
    <n v="4256"/>
    <n v="2019"/>
    <x v="12"/>
    <s v="solar"/>
    <b v="1"/>
  </r>
  <r>
    <n v="61596"/>
    <s v="N"/>
    <s v="NAICS-22 Non-Cogen"/>
    <s v="PV"/>
    <s v="SUN"/>
    <n v="26410"/>
    <n v="2967"/>
    <n v="2019"/>
    <x v="12"/>
    <s v="solar"/>
    <b v="1"/>
  </r>
  <r>
    <n v="61597"/>
    <s v="N"/>
    <s v="NAICS-22 Non-Cogen"/>
    <s v="PV"/>
    <s v="SUN"/>
    <n v="22513"/>
    <n v="2529"/>
    <n v="2019"/>
    <x v="12"/>
    <s v="solar"/>
    <b v="1"/>
  </r>
  <r>
    <n v="61598"/>
    <s v="N"/>
    <s v="NAICS-22 Non-Cogen"/>
    <s v="PV"/>
    <s v="SUN"/>
    <n v="38678"/>
    <n v="4345"/>
    <n v="2019"/>
    <x v="12"/>
    <s v="solar"/>
    <b v="1"/>
  </r>
  <r>
    <n v="61599"/>
    <s v="N"/>
    <s v="NAICS-22 Non-Cogen"/>
    <s v="PV"/>
    <s v="SUN"/>
    <n v="148947"/>
    <n v="16732"/>
    <n v="2019"/>
    <x v="12"/>
    <s v="solar"/>
    <b v="1"/>
  </r>
  <r>
    <n v="61600"/>
    <s v="N"/>
    <s v="NAICS-22 Non-Cogen"/>
    <s v="PV"/>
    <s v="SUN"/>
    <n v="123177"/>
    <n v="13837"/>
    <n v="2019"/>
    <x v="12"/>
    <s v="solar"/>
    <b v="1"/>
  </r>
  <r>
    <n v="61601"/>
    <s v="N"/>
    <s v="NAICS-22 Non-Cogen"/>
    <s v="PV"/>
    <s v="SUN"/>
    <n v="108942"/>
    <n v="12238"/>
    <n v="2019"/>
    <x v="12"/>
    <s v="solar"/>
    <b v="1"/>
  </r>
  <r>
    <n v="61602"/>
    <s v="N"/>
    <s v="NAICS-22 Non-Cogen"/>
    <s v="PV"/>
    <s v="SUN"/>
    <n v="44146"/>
    <n v="4959"/>
    <n v="2019"/>
    <x v="12"/>
    <s v="solar"/>
    <b v="1"/>
  </r>
  <r>
    <n v="61603"/>
    <s v="N"/>
    <s v="NAICS-22 Non-Cogen"/>
    <s v="PV"/>
    <s v="SUN"/>
    <n v="49415"/>
    <n v="5551"/>
    <n v="2019"/>
    <x v="12"/>
    <s v="solar"/>
    <b v="1"/>
  </r>
  <r>
    <n v="61604"/>
    <s v="N"/>
    <s v="NAICS-22 Non-Cogen"/>
    <s v="PV"/>
    <s v="SUN"/>
    <n v="20072"/>
    <n v="2255"/>
    <n v="2019"/>
    <x v="12"/>
    <s v="solar"/>
    <b v="1"/>
  </r>
  <r>
    <n v="61605"/>
    <s v="N"/>
    <s v="NAICS-22 Non-Cogen"/>
    <s v="PV"/>
    <s v="SUN"/>
    <n v="57213"/>
    <n v="6427"/>
    <n v="2019"/>
    <x v="12"/>
    <s v="solar"/>
    <b v="1"/>
  </r>
  <r>
    <n v="61606"/>
    <s v="N"/>
    <s v="NAICS-22 Non-Cogen"/>
    <s v="PV"/>
    <s v="SUN"/>
    <n v="83154"/>
    <n v="9341"/>
    <n v="2019"/>
    <x v="12"/>
    <s v="solar"/>
    <b v="1"/>
  </r>
  <r>
    <n v="61607"/>
    <s v="N"/>
    <s v="Commercial NAICS Non-Cogen"/>
    <s v="PV"/>
    <s v="SUN"/>
    <n v="86126"/>
    <n v="9675"/>
    <n v="2019"/>
    <x v="12"/>
    <s v="solar"/>
    <b v="0"/>
  </r>
  <r>
    <n v="61608"/>
    <s v="N"/>
    <s v="Commercial NAICS Non-Cogen"/>
    <s v="PV"/>
    <s v="SUN"/>
    <n v="26100"/>
    <n v="2932"/>
    <n v="2019"/>
    <x v="12"/>
    <s v="solar"/>
    <b v="0"/>
  </r>
  <r>
    <n v="61609"/>
    <s v="N"/>
    <s v="NAICS-22 Non-Cogen"/>
    <s v="WT"/>
    <s v="WND"/>
    <n v="3845227"/>
    <n v="431951"/>
    <n v="2019"/>
    <x v="10"/>
    <s v="wind"/>
    <b v="1"/>
  </r>
  <r>
    <n v="61610"/>
    <s v="N"/>
    <s v="NAICS-22 Non-Cogen"/>
    <s v="PV"/>
    <s v="SUN"/>
    <n v="1149194"/>
    <n v="129094"/>
    <n v="2019"/>
    <x v="12"/>
    <s v="solar"/>
    <b v="1"/>
  </r>
  <r>
    <n v="61611"/>
    <s v="N"/>
    <s v="NAICS-22 Non-Cogen"/>
    <s v="PV"/>
    <s v="SUN"/>
    <n v="2065656"/>
    <n v="232044"/>
    <n v="2019"/>
    <x v="12"/>
    <s v="solar"/>
    <b v="1"/>
  </r>
  <r>
    <n v="61612"/>
    <s v="N"/>
    <s v="NAICS-22 Non-Cogen"/>
    <s v="PV"/>
    <s v="SUN"/>
    <n v="17198"/>
    <n v="1932"/>
    <n v="2019"/>
    <x v="12"/>
    <s v="solar"/>
    <b v="1"/>
  </r>
  <r>
    <n v="61613"/>
    <s v="N"/>
    <s v="NAICS-22 Non-Cogen"/>
    <s v="PV"/>
    <s v="SUN"/>
    <n v="28193"/>
    <n v="3167"/>
    <n v="2019"/>
    <x v="12"/>
    <s v="solar"/>
    <b v="1"/>
  </r>
  <r>
    <n v="61614"/>
    <s v="N"/>
    <s v="Electric Utility"/>
    <s v="PV"/>
    <s v="SUN"/>
    <n v="88708"/>
    <n v="9965"/>
    <n v="2019"/>
    <x v="12"/>
    <s v="solar"/>
    <b v="1"/>
  </r>
  <r>
    <n v="61615"/>
    <s v="N"/>
    <s v="Electric Utility"/>
    <s v="PV"/>
    <s v="SUN"/>
    <n v="48445"/>
    <n v="5442"/>
    <n v="2019"/>
    <x v="12"/>
    <s v="solar"/>
    <b v="1"/>
  </r>
  <r>
    <n v="61616"/>
    <s v="N"/>
    <s v="Electric Utility"/>
    <s v="PV"/>
    <s v="SUN"/>
    <n v="51720"/>
    <n v="5810"/>
    <n v="2019"/>
    <x v="12"/>
    <s v="solar"/>
    <b v="1"/>
  </r>
  <r>
    <n v="61617"/>
    <s v="N"/>
    <s v="Electric Utility"/>
    <s v="PV"/>
    <s v="SUN"/>
    <n v="42562"/>
    <n v="4781"/>
    <n v="2019"/>
    <x v="12"/>
    <s v="solar"/>
    <b v="1"/>
  </r>
  <r>
    <n v="61618"/>
    <s v="N"/>
    <s v="Electric Utility"/>
    <s v="PV"/>
    <s v="SUN"/>
    <n v="63080"/>
    <n v="7086"/>
    <n v="2019"/>
    <x v="12"/>
    <s v="solar"/>
    <b v="1"/>
  </r>
  <r>
    <n v="61622"/>
    <s v="N"/>
    <s v="NAICS-22 Non-Cogen"/>
    <s v="PV"/>
    <s v="SUN"/>
    <n v="40657"/>
    <n v="4567"/>
    <n v="2019"/>
    <x v="12"/>
    <s v="solar"/>
    <b v="1"/>
  </r>
  <r>
    <n v="61625"/>
    <s v="N"/>
    <s v="NAICS-22 Non-Cogen"/>
    <s v="PV"/>
    <s v="SUN"/>
    <n v="74973"/>
    <n v="8422"/>
    <n v="2019"/>
    <x v="12"/>
    <s v="solar"/>
    <b v="1"/>
  </r>
  <r>
    <n v="61626"/>
    <s v="N"/>
    <s v="NAICS-22 Non-Cogen"/>
    <s v="PV"/>
    <s v="SUN"/>
    <n v="58816"/>
    <n v="6607"/>
    <n v="2019"/>
    <x v="12"/>
    <s v="solar"/>
    <b v="1"/>
  </r>
  <r>
    <n v="61627"/>
    <s v="N"/>
    <s v="NAICS-22 Non-Cogen"/>
    <s v="PV"/>
    <s v="SUN"/>
    <n v="58372"/>
    <n v="6557"/>
    <n v="2019"/>
    <x v="12"/>
    <s v="solar"/>
    <b v="1"/>
  </r>
  <r>
    <n v="61628"/>
    <s v="N"/>
    <s v="NAICS-22 Non-Cogen"/>
    <s v="PV"/>
    <s v="SUN"/>
    <n v="59804"/>
    <n v="6718"/>
    <n v="2019"/>
    <x v="12"/>
    <s v="solar"/>
    <b v="1"/>
  </r>
  <r>
    <n v="61629"/>
    <s v="N"/>
    <s v="NAICS-22 Non-Cogen"/>
    <s v="PV"/>
    <s v="SUN"/>
    <n v="49833"/>
    <n v="5598"/>
    <n v="2019"/>
    <x v="12"/>
    <s v="solar"/>
    <b v="1"/>
  </r>
  <r>
    <n v="61630"/>
    <s v="N"/>
    <s v="NAICS-22 Non-Cogen"/>
    <s v="PV"/>
    <s v="SUN"/>
    <n v="12901"/>
    <n v="1449"/>
    <n v="2019"/>
    <x v="12"/>
    <s v="solar"/>
    <b v="1"/>
  </r>
  <r>
    <n v="61631"/>
    <s v="N"/>
    <s v="NAICS-22 Non-Cogen"/>
    <s v="PV"/>
    <s v="SUN"/>
    <n v="173100"/>
    <n v="19445"/>
    <n v="2019"/>
    <x v="12"/>
    <s v="solar"/>
    <b v="1"/>
  </r>
  <r>
    <n v="61632"/>
    <s v="Y"/>
    <s v="Electric Utility"/>
    <s v="GT"/>
    <s v="NG"/>
    <n v="0"/>
    <n v="0"/>
    <n v="2019"/>
    <x v="5"/>
    <s v="natural gas"/>
    <b v="1"/>
  </r>
  <r>
    <n v="61633"/>
    <s v="N"/>
    <s v="NAICS-22 Non-Cogen"/>
    <s v="PV"/>
    <s v="SUN"/>
    <n v="12461"/>
    <n v="1400"/>
    <n v="2019"/>
    <x v="12"/>
    <s v="solar"/>
    <b v="1"/>
  </r>
  <r>
    <n v="61634"/>
    <s v="N"/>
    <s v="NAICS-22 Non-Cogen"/>
    <s v="PV"/>
    <s v="SUN"/>
    <n v="44850"/>
    <n v="5038"/>
    <n v="2019"/>
    <x v="12"/>
    <s v="solar"/>
    <b v="1"/>
  </r>
  <r>
    <n v="61635"/>
    <s v="N"/>
    <s v="NAICS-22 Non-Cogen"/>
    <s v="PV"/>
    <s v="SUN"/>
    <n v="26537"/>
    <n v="2981"/>
    <n v="2019"/>
    <x v="12"/>
    <s v="solar"/>
    <b v="1"/>
  </r>
  <r>
    <n v="61636"/>
    <s v="N"/>
    <s v="NAICS-22 Non-Cogen"/>
    <s v="PV"/>
    <s v="SUN"/>
    <n v="62795"/>
    <n v="7054"/>
    <n v="2019"/>
    <x v="12"/>
    <s v="solar"/>
    <b v="1"/>
  </r>
  <r>
    <n v="61637"/>
    <s v="N"/>
    <s v="NAICS-22 Non-Cogen"/>
    <s v="PV"/>
    <s v="SUN"/>
    <n v="20696"/>
    <n v="2325"/>
    <n v="2019"/>
    <x v="12"/>
    <s v="solar"/>
    <b v="1"/>
  </r>
  <r>
    <n v="61638"/>
    <s v="N"/>
    <s v="NAICS-22 Non-Cogen"/>
    <s v="WT"/>
    <s v="WND"/>
    <n v="5320439"/>
    <n v="597668"/>
    <n v="2019"/>
    <x v="10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5"/>
    <s v="natural gas"/>
    <b v="1"/>
  </r>
  <r>
    <n v="61644"/>
    <s v="N"/>
    <s v="NAICS-22 Non-Cogen"/>
    <s v="WT"/>
    <s v="WND"/>
    <n v="64726"/>
    <n v="7271"/>
    <n v="2019"/>
    <x v="10"/>
    <s v="wind"/>
    <b v="1"/>
  </r>
  <r>
    <n v="61645"/>
    <s v="N"/>
    <s v="NAICS-22 Non-Cogen"/>
    <s v="PV"/>
    <s v="SUN"/>
    <n v="13916"/>
    <n v="1563"/>
    <n v="2019"/>
    <x v="12"/>
    <s v="solar"/>
    <b v="1"/>
  </r>
  <r>
    <n v="61647"/>
    <s v="N"/>
    <s v="Electric Utility"/>
    <s v="BA"/>
    <s v="MWH"/>
    <n v="0"/>
    <n v="0"/>
    <n v="2019"/>
    <x v="8"/>
    <s v="other"/>
    <b v="1"/>
  </r>
  <r>
    <n v="61647"/>
    <s v="N"/>
    <s v="Electric Utility"/>
    <s v="PV"/>
    <s v="SUN"/>
    <n v="13407"/>
    <n v="1506"/>
    <n v="2019"/>
    <x v="12"/>
    <s v="solar"/>
    <b v="1"/>
  </r>
  <r>
    <n v="61651"/>
    <s v="N"/>
    <s v="NAICS-22 Non-Cogen"/>
    <s v="PV"/>
    <s v="SUN"/>
    <n v="12194"/>
    <n v="1370"/>
    <n v="2019"/>
    <x v="12"/>
    <s v="solar"/>
    <b v="1"/>
  </r>
  <r>
    <n v="61652"/>
    <s v="Y"/>
    <s v="NAICS-22 Cogen"/>
    <s v="IC"/>
    <s v="LFG"/>
    <n v="14911"/>
    <n v="1570"/>
    <n v="2019"/>
    <x v="9"/>
    <s v="biomass"/>
    <b v="0"/>
  </r>
  <r>
    <n v="61654"/>
    <s v="N"/>
    <s v="Electric Utility"/>
    <s v="PV"/>
    <s v="SUN"/>
    <n v="1209772"/>
    <n v="135899"/>
    <n v="2019"/>
    <x v="12"/>
    <s v="solar"/>
    <b v="1"/>
  </r>
  <r>
    <n v="61655"/>
    <s v="N"/>
    <s v="Electric Utility"/>
    <s v="PV"/>
    <s v="SUN"/>
    <n v="602539"/>
    <n v="67686"/>
    <n v="2019"/>
    <x v="12"/>
    <s v="solar"/>
    <b v="1"/>
  </r>
  <r>
    <n v="61656"/>
    <s v="N"/>
    <s v="Electric Utility"/>
    <s v="PV"/>
    <s v="SUN"/>
    <n v="939649"/>
    <n v="105555"/>
    <n v="2019"/>
    <x v="12"/>
    <s v="solar"/>
    <b v="1"/>
  </r>
  <r>
    <n v="61657"/>
    <s v="N"/>
    <s v="Electric Utility"/>
    <s v="PV"/>
    <s v="SUN"/>
    <n v="297513"/>
    <n v="33421"/>
    <n v="2019"/>
    <x v="12"/>
    <s v="solar"/>
    <b v="1"/>
  </r>
  <r>
    <n v="61658"/>
    <s v="N"/>
    <s v="NAICS-22 Non-Cogen"/>
    <s v="PV"/>
    <s v="SUN"/>
    <n v="32751"/>
    <n v="3679"/>
    <n v="2019"/>
    <x v="12"/>
    <s v="solar"/>
    <b v="1"/>
  </r>
  <r>
    <n v="61660"/>
    <s v="N"/>
    <s v="NAICS-22 Non-Cogen"/>
    <s v="WT"/>
    <s v="WND"/>
    <n v="92481"/>
    <n v="10389"/>
    <n v="2019"/>
    <x v="10"/>
    <s v="wind"/>
    <b v="1"/>
  </r>
  <r>
    <n v="61661"/>
    <s v="N"/>
    <s v="NAICS-22 Non-Cogen"/>
    <s v="BA"/>
    <s v="MWH"/>
    <n v="0"/>
    <n v="-2610"/>
    <n v="2019"/>
    <x v="8"/>
    <s v="other"/>
    <b v="1"/>
  </r>
  <r>
    <n v="61662"/>
    <s v="N"/>
    <s v="NAICS-22 Non-Cogen"/>
    <s v="PV"/>
    <s v="SUN"/>
    <n v="59341"/>
    <n v="6666"/>
    <n v="2019"/>
    <x v="12"/>
    <s v="solar"/>
    <b v="1"/>
  </r>
  <r>
    <n v="61663"/>
    <s v="N"/>
    <s v="Electric Utility"/>
    <s v="PV"/>
    <s v="SUN"/>
    <n v="1104470"/>
    <n v="124070"/>
    <n v="2019"/>
    <x v="12"/>
    <s v="solar"/>
    <b v="1"/>
  </r>
  <r>
    <n v="61665"/>
    <s v="N"/>
    <s v="Electric Utility"/>
    <s v="PV"/>
    <s v="SUN"/>
    <n v="1116461"/>
    <n v="125417"/>
    <n v="2019"/>
    <x v="12"/>
    <s v="solar"/>
    <b v="1"/>
  </r>
  <r>
    <n v="61666"/>
    <s v="N"/>
    <s v="Electric Utility"/>
    <s v="PV"/>
    <s v="SUN"/>
    <n v="783199"/>
    <n v="87980"/>
    <n v="2019"/>
    <x v="12"/>
    <s v="solar"/>
    <b v="1"/>
  </r>
  <r>
    <n v="61668"/>
    <s v="N"/>
    <s v="NAICS-22 Non-Cogen"/>
    <s v="WT"/>
    <s v="WND"/>
    <n v="256636"/>
    <n v="28829"/>
    <n v="2019"/>
    <x v="10"/>
    <s v="wind"/>
    <b v="1"/>
  </r>
  <r>
    <n v="61669"/>
    <s v="N"/>
    <s v="NAICS-22 Non-Cogen"/>
    <s v="PV"/>
    <s v="SUN"/>
    <n v="30738"/>
    <n v="3453"/>
    <n v="2019"/>
    <x v="12"/>
    <s v="solar"/>
    <b v="1"/>
  </r>
  <r>
    <n v="61670"/>
    <s v="N"/>
    <s v="NAICS-22 Non-Cogen"/>
    <s v="PV"/>
    <s v="SUN"/>
    <n v="13236"/>
    <n v="1487"/>
    <n v="2019"/>
    <x v="12"/>
    <s v="solar"/>
    <b v="1"/>
  </r>
  <r>
    <n v="61671"/>
    <s v="N"/>
    <s v="NAICS-22 Non-Cogen"/>
    <s v="PV"/>
    <s v="SUN"/>
    <n v="14795"/>
    <n v="1662"/>
    <n v="2019"/>
    <x v="12"/>
    <s v="solar"/>
    <b v="1"/>
  </r>
  <r>
    <n v="61672"/>
    <s v="N"/>
    <s v="NAICS-22 Non-Cogen"/>
    <s v="PV"/>
    <s v="SUN"/>
    <n v="60711"/>
    <n v="6820"/>
    <n v="2019"/>
    <x v="12"/>
    <s v="solar"/>
    <b v="1"/>
  </r>
  <r>
    <n v="61673"/>
    <s v="N"/>
    <s v="NAICS-22 Non-Cogen"/>
    <s v="WT"/>
    <s v="WND"/>
    <n v="2282446"/>
    <n v="256397"/>
    <n v="2019"/>
    <x v="10"/>
    <s v="wind"/>
    <b v="1"/>
  </r>
  <r>
    <n v="61674"/>
    <s v="N"/>
    <s v="NAICS-22 Non-Cogen"/>
    <s v="WT"/>
    <s v="WND"/>
    <n v="5891166"/>
    <n v="661780"/>
    <n v="2019"/>
    <x v="10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5"/>
    <s v="natural gas"/>
    <b v="0"/>
  </r>
  <r>
    <n v="61677"/>
    <s v="N"/>
    <s v="NAICS-22 Non-Cogen"/>
    <s v="WT"/>
    <s v="WND"/>
    <n v="274689"/>
    <n v="30857"/>
    <n v="2019"/>
    <x v="10"/>
    <s v="wind"/>
    <b v="1"/>
  </r>
  <r>
    <n v="61678"/>
    <s v="N"/>
    <s v="NAICS-22 Non-Cogen"/>
    <s v="BA"/>
    <s v="MWH"/>
    <n v="0"/>
    <n v="-2215"/>
    <n v="2019"/>
    <x v="8"/>
    <s v="other"/>
    <b v="1"/>
  </r>
  <r>
    <n v="61678"/>
    <s v="N"/>
    <s v="NAICS-22 Non-Cogen"/>
    <s v="PV"/>
    <s v="SUN"/>
    <n v="552904"/>
    <n v="62110"/>
    <n v="2019"/>
    <x v="12"/>
    <s v="solar"/>
    <b v="1"/>
  </r>
  <r>
    <n v="61679"/>
    <s v="N"/>
    <s v="Electric Utility"/>
    <s v="BA"/>
    <s v="MWH"/>
    <n v="0"/>
    <n v="89"/>
    <n v="2019"/>
    <x v="8"/>
    <s v="other"/>
    <b v="1"/>
  </r>
  <r>
    <n v="61680"/>
    <s v="N"/>
    <s v="NAICS-22 Non-Cogen"/>
    <s v="PV"/>
    <s v="SUN"/>
    <n v="99772"/>
    <n v="11208"/>
    <n v="2019"/>
    <x v="12"/>
    <s v="solar"/>
    <b v="1"/>
  </r>
  <r>
    <n v="61681"/>
    <s v="N"/>
    <s v="NAICS-22 Non-Cogen"/>
    <s v="PV"/>
    <s v="SUN"/>
    <n v="116260"/>
    <n v="13060"/>
    <n v="2019"/>
    <x v="12"/>
    <s v="solar"/>
    <b v="1"/>
  </r>
  <r>
    <n v="61682"/>
    <s v="N"/>
    <s v="NAICS-22 Non-Cogen"/>
    <s v="PV"/>
    <s v="SUN"/>
    <n v="15256"/>
    <n v="1714"/>
    <n v="2019"/>
    <x v="12"/>
    <s v="solar"/>
    <b v="1"/>
  </r>
  <r>
    <n v="61683"/>
    <s v="N"/>
    <s v="NAICS-22 Non-Cogen"/>
    <s v="PV"/>
    <s v="SUN"/>
    <n v="16773"/>
    <n v="1884"/>
    <n v="2019"/>
    <x v="12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2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2"/>
    <s v="solar"/>
    <b v="1"/>
  </r>
  <r>
    <n v="61690"/>
    <s v="N"/>
    <s v="NAICS-22 Non-Cogen"/>
    <s v="PV"/>
    <s v="SUN"/>
    <n v="64832"/>
    <n v="7283"/>
    <n v="2019"/>
    <x v="12"/>
    <s v="solar"/>
    <b v="1"/>
  </r>
  <r>
    <n v="61692"/>
    <s v="N"/>
    <s v="NAICS-22 Non-Cogen"/>
    <s v="PV"/>
    <s v="SUN"/>
    <n v="36410"/>
    <n v="4090"/>
    <n v="2019"/>
    <x v="12"/>
    <s v="solar"/>
    <b v="1"/>
  </r>
  <r>
    <n v="61693"/>
    <s v="N"/>
    <s v="NAICS-22 Non-Cogen"/>
    <s v="PV"/>
    <s v="SUN"/>
    <n v="945015"/>
    <n v="106157.41"/>
    <n v="2019"/>
    <x v="12"/>
    <s v="solar"/>
    <b v="1"/>
  </r>
  <r>
    <n v="61694"/>
    <s v="N"/>
    <s v="Industrial NAICS Non-Cogen"/>
    <s v="ES"/>
    <s v="MWH"/>
    <n v="0"/>
    <n v="0"/>
    <n v="2019"/>
    <x v="8"/>
    <s v="other"/>
    <b v="0"/>
  </r>
  <r>
    <n v="61694"/>
    <s v="N"/>
    <s v="Industrial NAICS Non-Cogen"/>
    <s v="PV"/>
    <s v="SUN"/>
    <n v="27393"/>
    <n v="3077"/>
    <n v="2019"/>
    <x v="12"/>
    <s v="solar"/>
    <b v="0"/>
  </r>
  <r>
    <n v="61695"/>
    <s v="N"/>
    <s v="NAICS-22 Non-Cogen"/>
    <s v="PV"/>
    <s v="SUN"/>
    <n v="12330"/>
    <n v="1385"/>
    <n v="2019"/>
    <x v="12"/>
    <s v="solar"/>
    <b v="1"/>
  </r>
  <r>
    <n v="61697"/>
    <s v="N"/>
    <s v="NAICS-22 Non-Cogen"/>
    <s v="PV"/>
    <s v="SUN"/>
    <n v="1068287"/>
    <n v="120005"/>
    <n v="2019"/>
    <x v="12"/>
    <s v="solar"/>
    <b v="1"/>
  </r>
  <r>
    <n v="61698"/>
    <s v="N"/>
    <s v="NAICS-22 Non-Cogen"/>
    <s v="PV"/>
    <s v="SUN"/>
    <n v="13959"/>
    <n v="1568"/>
    <n v="2019"/>
    <x v="12"/>
    <s v="solar"/>
    <b v="1"/>
  </r>
  <r>
    <n v="61699"/>
    <s v="N"/>
    <s v="NAICS-22 Non-Cogen"/>
    <s v="PV"/>
    <s v="SUN"/>
    <n v="26456"/>
    <n v="2972"/>
    <n v="2019"/>
    <x v="12"/>
    <s v="solar"/>
    <b v="1"/>
  </r>
  <r>
    <n v="61700"/>
    <s v="N"/>
    <s v="NAICS-22 Non-Cogen"/>
    <s v="PV"/>
    <s v="SUN"/>
    <n v="33703"/>
    <n v="3786"/>
    <n v="2019"/>
    <x v="12"/>
    <s v="solar"/>
    <b v="1"/>
  </r>
  <r>
    <n v="61701"/>
    <s v="N"/>
    <s v="NAICS-22 Non-Cogen"/>
    <s v="PV"/>
    <s v="SUN"/>
    <n v="40362"/>
    <n v="4534"/>
    <n v="2019"/>
    <x v="12"/>
    <s v="solar"/>
    <b v="1"/>
  </r>
  <r>
    <n v="61702"/>
    <s v="N"/>
    <s v="NAICS-22 Non-Cogen"/>
    <s v="IC"/>
    <s v="LFG"/>
    <n v="181184"/>
    <n v="15770"/>
    <n v="2019"/>
    <x v="9"/>
    <s v="biomass"/>
    <b v="1"/>
  </r>
  <r>
    <n v="61703"/>
    <s v="Y"/>
    <s v="Industrial NAICS Cogen"/>
    <s v="GT"/>
    <s v="NG"/>
    <n v="671858"/>
    <n v="57974"/>
    <n v="2019"/>
    <x v="5"/>
    <s v="natural gas"/>
    <b v="0"/>
  </r>
  <r>
    <n v="61703"/>
    <s v="Y"/>
    <s v="Industrial NAICS Cogen"/>
    <s v="PV"/>
    <s v="SUN"/>
    <n v="756"/>
    <n v="85"/>
    <n v="2019"/>
    <x v="12"/>
    <s v="solar"/>
    <b v="0"/>
  </r>
  <r>
    <n v="61704"/>
    <s v="N"/>
    <s v="NAICS-22 Non-Cogen"/>
    <s v="PV"/>
    <s v="SUN"/>
    <n v="12854"/>
    <n v="1444"/>
    <n v="2019"/>
    <x v="12"/>
    <s v="solar"/>
    <b v="1"/>
  </r>
  <r>
    <n v="61705"/>
    <s v="N"/>
    <s v="NAICS-22 Non-Cogen"/>
    <s v="PV"/>
    <s v="SUN"/>
    <n v="14537"/>
    <n v="1633"/>
    <n v="2019"/>
    <x v="12"/>
    <s v="solar"/>
    <b v="1"/>
  </r>
  <r>
    <n v="61706"/>
    <s v="N"/>
    <s v="NAICS-22 Non-Cogen"/>
    <s v="PV"/>
    <s v="SUN"/>
    <n v="15427"/>
    <n v="1733"/>
    <n v="2019"/>
    <x v="12"/>
    <s v="solar"/>
    <b v="1"/>
  </r>
  <r>
    <n v="61707"/>
    <s v="N"/>
    <s v="NAICS-22 Non-Cogen"/>
    <s v="PV"/>
    <s v="SUN"/>
    <n v="12863"/>
    <n v="1445"/>
    <n v="2019"/>
    <x v="12"/>
    <s v="solar"/>
    <b v="1"/>
  </r>
  <r>
    <n v="61708"/>
    <s v="N"/>
    <s v="NAICS-22 Non-Cogen"/>
    <s v="PV"/>
    <s v="SUN"/>
    <n v="14741"/>
    <n v="1656"/>
    <n v="2019"/>
    <x v="12"/>
    <s v="solar"/>
    <b v="1"/>
  </r>
  <r>
    <n v="61709"/>
    <s v="N"/>
    <s v="NAICS-22 Non-Cogen"/>
    <s v="PV"/>
    <s v="SUN"/>
    <n v="14609"/>
    <n v="1641"/>
    <n v="2019"/>
    <x v="12"/>
    <s v="solar"/>
    <b v="1"/>
  </r>
  <r>
    <n v="61710"/>
    <s v="N"/>
    <s v="NAICS-22 Non-Cogen"/>
    <s v="PV"/>
    <s v="SUN"/>
    <n v="9764"/>
    <n v="1097"/>
    <n v="2019"/>
    <x v="12"/>
    <s v="solar"/>
    <b v="1"/>
  </r>
  <r>
    <n v="61711"/>
    <s v="N"/>
    <s v="NAICS-22 Non-Cogen"/>
    <s v="PV"/>
    <s v="SUN"/>
    <n v="12891"/>
    <n v="1448"/>
    <n v="2019"/>
    <x v="12"/>
    <s v="solar"/>
    <b v="1"/>
  </r>
  <r>
    <n v="61712"/>
    <s v="N"/>
    <s v="NAICS-22 Non-Cogen"/>
    <s v="PV"/>
    <s v="SUN"/>
    <n v="11982"/>
    <n v="1346"/>
    <n v="2019"/>
    <x v="12"/>
    <s v="solar"/>
    <b v="1"/>
  </r>
  <r>
    <n v="61713"/>
    <s v="N"/>
    <s v="NAICS-22 Non-Cogen"/>
    <s v="PV"/>
    <s v="SUN"/>
    <n v="15916"/>
    <n v="1788"/>
    <n v="2019"/>
    <x v="12"/>
    <s v="solar"/>
    <b v="1"/>
  </r>
  <r>
    <n v="61715"/>
    <s v="N"/>
    <s v="NAICS-22 Non-Cogen"/>
    <s v="PV"/>
    <s v="SUN"/>
    <n v="9329"/>
    <n v="1048"/>
    <n v="2019"/>
    <x v="12"/>
    <s v="solar"/>
    <b v="1"/>
  </r>
  <r>
    <n v="61716"/>
    <s v="N"/>
    <s v="NAICS-22 Non-Cogen"/>
    <s v="PV"/>
    <s v="SUN"/>
    <n v="14341"/>
    <n v="1611"/>
    <n v="2019"/>
    <x v="12"/>
    <s v="solar"/>
    <b v="1"/>
  </r>
  <r>
    <n v="61717"/>
    <s v="N"/>
    <s v="NAICS-22 Non-Cogen"/>
    <s v="PV"/>
    <s v="SUN"/>
    <n v="11600"/>
    <n v="1303"/>
    <n v="2019"/>
    <x v="12"/>
    <s v="solar"/>
    <b v="1"/>
  </r>
  <r>
    <n v="61718"/>
    <s v="N"/>
    <s v="Industrial NAICS Non-Cogen"/>
    <s v="PV"/>
    <s v="SUN"/>
    <n v="16781"/>
    <n v="1884.96"/>
    <n v="2019"/>
    <x v="12"/>
    <s v="solar"/>
    <b v="0"/>
  </r>
  <r>
    <n v="61719"/>
    <s v="N"/>
    <s v="NAICS-22 Non-Cogen"/>
    <s v="PV"/>
    <s v="SUN"/>
    <n v="22673"/>
    <n v="2547"/>
    <n v="2019"/>
    <x v="12"/>
    <s v="solar"/>
    <b v="1"/>
  </r>
  <r>
    <n v="61720"/>
    <s v="N"/>
    <s v="NAICS-22 Non-Cogen"/>
    <s v="PV"/>
    <s v="SUN"/>
    <n v="15125"/>
    <n v="1699"/>
    <n v="2019"/>
    <x v="12"/>
    <s v="solar"/>
    <b v="1"/>
  </r>
  <r>
    <n v="61721"/>
    <s v="N"/>
    <s v="Commercial NAICS Non-Cogen"/>
    <s v="BA"/>
    <s v="MWH"/>
    <n v="0"/>
    <n v="0"/>
    <n v="2019"/>
    <x v="8"/>
    <s v="other"/>
    <b v="0"/>
  </r>
  <r>
    <n v="61724"/>
    <s v="N"/>
    <s v="NAICS-22 Non-Cogen"/>
    <s v="PV"/>
    <s v="SUN"/>
    <n v="25299"/>
    <n v="2842"/>
    <n v="2019"/>
    <x v="12"/>
    <s v="solar"/>
    <b v="1"/>
  </r>
  <r>
    <n v="61725"/>
    <s v="N"/>
    <s v="NAICS-22 Non-Cogen"/>
    <s v="PV"/>
    <s v="SUN"/>
    <n v="23777"/>
    <n v="2671"/>
    <n v="2019"/>
    <x v="12"/>
    <s v="solar"/>
    <b v="1"/>
  </r>
  <r>
    <n v="61726"/>
    <s v="N"/>
    <s v="NAICS-22 Non-Cogen"/>
    <s v="PV"/>
    <s v="SUN"/>
    <n v="30375"/>
    <n v="3412"/>
    <n v="2019"/>
    <x v="12"/>
    <s v="solar"/>
    <b v="1"/>
  </r>
  <r>
    <n v="61727"/>
    <s v="N"/>
    <s v="NAICS-22 Non-Cogen"/>
    <s v="PV"/>
    <s v="SUN"/>
    <n v="40068"/>
    <n v="4501"/>
    <n v="2019"/>
    <x v="12"/>
    <s v="solar"/>
    <b v="1"/>
  </r>
  <r>
    <n v="61728"/>
    <s v="N"/>
    <s v="NAICS-22 Non-Cogen"/>
    <s v="PV"/>
    <s v="SUN"/>
    <n v="24121"/>
    <n v="2710"/>
    <n v="2019"/>
    <x v="12"/>
    <s v="solar"/>
    <b v="1"/>
  </r>
  <r>
    <n v="61729"/>
    <s v="N"/>
    <s v="Electric Utility"/>
    <s v="PV"/>
    <s v="SUN"/>
    <n v="117970"/>
    <n v="13252"/>
    <n v="2019"/>
    <x v="12"/>
    <s v="solar"/>
    <b v="1"/>
  </r>
  <r>
    <n v="61731"/>
    <s v="N"/>
    <s v="NAICS-22 Non-Cogen"/>
    <s v="PV"/>
    <s v="SUN"/>
    <n v="67086"/>
    <n v="7536"/>
    <n v="2019"/>
    <x v="12"/>
    <s v="solar"/>
    <b v="1"/>
  </r>
  <r>
    <n v="61732"/>
    <s v="N"/>
    <s v="NAICS-22 Non-Cogen"/>
    <s v="PV"/>
    <s v="SUN"/>
    <n v="56065"/>
    <n v="6298"/>
    <n v="2019"/>
    <x v="12"/>
    <s v="solar"/>
    <b v="1"/>
  </r>
  <r>
    <n v="61733"/>
    <s v="N"/>
    <s v="Industrial NAICS Non-Cogen"/>
    <s v="PV"/>
    <s v="SUN"/>
    <n v="56624"/>
    <n v="6361"/>
    <n v="2019"/>
    <x v="12"/>
    <s v="solar"/>
    <b v="0"/>
  </r>
  <r>
    <n v="61734"/>
    <s v="N"/>
    <s v="Commercial NAICS Non-Cogen"/>
    <s v="WT"/>
    <s v="WND"/>
    <n v="25372"/>
    <n v="2850"/>
    <n v="2019"/>
    <x v="10"/>
    <s v="wind"/>
    <b v="0"/>
  </r>
  <r>
    <n v="61735"/>
    <s v="N"/>
    <s v="NAICS-22 Non-Cogen"/>
    <s v="WT"/>
    <s v="WND"/>
    <n v="5261374"/>
    <n v="591032.87"/>
    <n v="2019"/>
    <x v="10"/>
    <s v="wind"/>
    <b v="1"/>
  </r>
  <r>
    <n v="61736"/>
    <s v="N"/>
    <s v="NAICS-22 Non-Cogen"/>
    <s v="PV"/>
    <s v="SUN"/>
    <n v="211271"/>
    <n v="23733"/>
    <n v="2019"/>
    <x v="12"/>
    <s v="solar"/>
    <b v="1"/>
  </r>
  <r>
    <n v="61737"/>
    <s v="N"/>
    <s v="NAICS-22 Non-Cogen"/>
    <s v="IC"/>
    <s v="NG"/>
    <n v="32360"/>
    <n v="3266"/>
    <n v="2019"/>
    <x v="5"/>
    <s v="natural gas"/>
    <b v="1"/>
  </r>
  <r>
    <n v="61738"/>
    <s v="N"/>
    <s v="NAICS-22 Non-Cogen"/>
    <s v="PV"/>
    <s v="SUN"/>
    <n v="17880"/>
    <n v="2008.71"/>
    <n v="2019"/>
    <x v="12"/>
    <s v="solar"/>
    <b v="1"/>
  </r>
  <r>
    <n v="61739"/>
    <s v="N"/>
    <s v="Industrial NAICS Non-Cogen"/>
    <s v="BA"/>
    <s v="MWH"/>
    <n v="0"/>
    <n v="0"/>
    <n v="2019"/>
    <x v="8"/>
    <s v="other"/>
    <b v="0"/>
  </r>
  <r>
    <n v="61740"/>
    <s v="N"/>
    <s v="NAICS-22 Non-Cogen"/>
    <s v="PV"/>
    <s v="SUN"/>
    <n v="51187"/>
    <n v="5750"/>
    <n v="2019"/>
    <x v="12"/>
    <s v="solar"/>
    <b v="1"/>
  </r>
  <r>
    <n v="61741"/>
    <s v="N"/>
    <s v="Electric Utility"/>
    <s v="BA"/>
    <s v="MWH"/>
    <n v="0"/>
    <n v="-116"/>
    <n v="2019"/>
    <x v="8"/>
    <s v="other"/>
    <b v="1"/>
  </r>
  <r>
    <n v="61742"/>
    <s v="N"/>
    <s v="Electric Utility"/>
    <s v="FW"/>
    <s v="MWH"/>
    <n v="0"/>
    <n v="0"/>
    <n v="2019"/>
    <x v="8"/>
    <s v="other"/>
    <b v="1"/>
  </r>
  <r>
    <n v="61744"/>
    <s v="N"/>
    <s v="NAICS-22 Non-Cogen"/>
    <s v="PV"/>
    <s v="SUN"/>
    <n v="13639"/>
    <n v="1532"/>
    <n v="2019"/>
    <x v="12"/>
    <s v="solar"/>
    <b v="1"/>
  </r>
  <r>
    <n v="61745"/>
    <s v="N"/>
    <s v="NAICS-22 Non-Cogen"/>
    <s v="WT"/>
    <s v="WND"/>
    <n v="709721"/>
    <n v="79726"/>
    <n v="2019"/>
    <x v="10"/>
    <s v="wind"/>
    <b v="1"/>
  </r>
  <r>
    <n v="61746"/>
    <s v="N"/>
    <s v="NAICS-22 Non-Cogen"/>
    <s v="WT"/>
    <s v="WND"/>
    <n v="688970"/>
    <n v="77395"/>
    <n v="2019"/>
    <x v="10"/>
    <s v="wind"/>
    <b v="1"/>
  </r>
  <r>
    <n v="61748"/>
    <s v="N"/>
    <s v="NAICS-22 Non-Cogen"/>
    <s v="PV"/>
    <s v="SUN"/>
    <n v="179472"/>
    <n v="20161"/>
    <n v="2019"/>
    <x v="12"/>
    <s v="solar"/>
    <b v="1"/>
  </r>
  <r>
    <n v="61750"/>
    <s v="N"/>
    <s v="NAICS-22 Non-Cogen"/>
    <s v="PV"/>
    <s v="SUN"/>
    <n v="2605082"/>
    <n v="292640"/>
    <n v="2019"/>
    <x v="12"/>
    <s v="solar"/>
    <b v="1"/>
  </r>
  <r>
    <n v="61751"/>
    <s v="N"/>
    <s v="NAICS-22 Non-Cogen"/>
    <s v="PV"/>
    <s v="SUN"/>
    <n v="40719"/>
    <n v="4574"/>
    <n v="2019"/>
    <x v="12"/>
    <s v="solar"/>
    <b v="1"/>
  </r>
  <r>
    <n v="61752"/>
    <s v="N"/>
    <s v="NAICS-22 Non-Cogen"/>
    <s v="PV"/>
    <s v="SUN"/>
    <n v="30143"/>
    <n v="3386"/>
    <n v="2019"/>
    <x v="12"/>
    <s v="solar"/>
    <b v="1"/>
  </r>
  <r>
    <n v="61753"/>
    <s v="N"/>
    <s v="NAICS-22 Non-Cogen"/>
    <s v="PV"/>
    <s v="SUN"/>
    <n v="56591"/>
    <n v="6357"/>
    <n v="2019"/>
    <x v="12"/>
    <s v="solar"/>
    <b v="1"/>
  </r>
  <r>
    <n v="61754"/>
    <s v="Y"/>
    <s v="Industrial NAICS Cogen"/>
    <s v="IC"/>
    <s v="NG"/>
    <n v="287528"/>
    <n v="25683"/>
    <n v="2019"/>
    <x v="5"/>
    <s v="natural gas"/>
    <b v="0"/>
  </r>
  <r>
    <n v="61755"/>
    <s v="N"/>
    <s v="NAICS-22 Non-Cogen"/>
    <s v="PV"/>
    <s v="SUN"/>
    <n v="40789"/>
    <n v="4582"/>
    <n v="2019"/>
    <x v="12"/>
    <s v="solar"/>
    <b v="1"/>
  </r>
  <r>
    <n v="61756"/>
    <s v="N"/>
    <s v="NAICS-22 Non-Cogen"/>
    <s v="WT"/>
    <s v="WND"/>
    <n v="5412383"/>
    <n v="607996"/>
    <n v="2019"/>
    <x v="10"/>
    <s v="wind"/>
    <b v="1"/>
  </r>
  <r>
    <n v="61758"/>
    <s v="N"/>
    <s v="NAICS-22 Non-Cogen"/>
    <s v="IC"/>
    <s v="LFG"/>
    <n v="322181"/>
    <n v="27858.46"/>
    <n v="2019"/>
    <x v="9"/>
    <s v="biomass"/>
    <b v="1"/>
  </r>
  <r>
    <n v="61759"/>
    <s v="N"/>
    <s v="Electric Utility"/>
    <s v="PV"/>
    <s v="SUN"/>
    <n v="194437"/>
    <n v="21842"/>
    <n v="2019"/>
    <x v="12"/>
    <s v="solar"/>
    <b v="1"/>
  </r>
  <r>
    <n v="61761"/>
    <s v="Y"/>
    <s v="Industrial NAICS Cogen"/>
    <s v="ST"/>
    <s v="WDS"/>
    <n v="201752"/>
    <n v="17739"/>
    <n v="2019"/>
    <x v="9"/>
    <s v="biomass"/>
    <b v="0"/>
  </r>
  <r>
    <n v="61762"/>
    <s v="N"/>
    <s v="NAICS-22 Non-Cogen"/>
    <s v="PV"/>
    <s v="SUN"/>
    <n v="56848"/>
    <n v="6386"/>
    <n v="2019"/>
    <x v="12"/>
    <s v="solar"/>
    <b v="1"/>
  </r>
  <r>
    <n v="61763"/>
    <s v="N"/>
    <s v="Electric Utility"/>
    <s v="PV"/>
    <s v="SUN"/>
    <n v="1297191"/>
    <n v="145719"/>
    <n v="2019"/>
    <x v="12"/>
    <s v="solar"/>
    <b v="1"/>
  </r>
  <r>
    <n v="61764"/>
    <s v="N"/>
    <s v="NAICS-22 Non-Cogen"/>
    <s v="PV"/>
    <s v="SUN"/>
    <n v="25755"/>
    <n v="2893"/>
    <n v="2019"/>
    <x v="12"/>
    <s v="solar"/>
    <b v="1"/>
  </r>
  <r>
    <n v="61765"/>
    <s v="N"/>
    <s v="NAICS-22 Non-Cogen"/>
    <s v="PV"/>
    <s v="SUN"/>
    <n v="28185"/>
    <n v="3166"/>
    <n v="2019"/>
    <x v="12"/>
    <s v="solar"/>
    <b v="1"/>
  </r>
  <r>
    <n v="61766"/>
    <s v="N"/>
    <s v="Electric Utility"/>
    <s v="PV"/>
    <s v="SUN"/>
    <n v="1253828"/>
    <n v="140848"/>
    <n v="2019"/>
    <x v="12"/>
    <s v="solar"/>
    <b v="1"/>
  </r>
  <r>
    <n v="61767"/>
    <s v="N"/>
    <s v="Electric Utility"/>
    <s v="PV"/>
    <s v="SUN"/>
    <n v="1170472"/>
    <n v="131484"/>
    <n v="2019"/>
    <x v="12"/>
    <s v="solar"/>
    <b v="1"/>
  </r>
  <r>
    <n v="61768"/>
    <s v="N"/>
    <s v="Electric Utility"/>
    <s v="PV"/>
    <s v="SUN"/>
    <n v="1221968"/>
    <n v="137269"/>
    <n v="2019"/>
    <x v="12"/>
    <s v="solar"/>
    <b v="1"/>
  </r>
  <r>
    <n v="61769"/>
    <s v="N"/>
    <s v="NAICS-22 Non-Cogen"/>
    <s v="PV"/>
    <s v="SUN"/>
    <n v="27160"/>
    <n v="3051"/>
    <n v="2019"/>
    <x v="12"/>
    <s v="solar"/>
    <b v="1"/>
  </r>
  <r>
    <n v="61770"/>
    <s v="N"/>
    <s v="NAICS-22 Non-Cogen"/>
    <s v="PV"/>
    <s v="SUN"/>
    <n v="27607"/>
    <n v="3101"/>
    <n v="2019"/>
    <x v="12"/>
    <s v="solar"/>
    <b v="1"/>
  </r>
  <r>
    <n v="61771"/>
    <s v="N"/>
    <s v="NAICS-22 Non-Cogen"/>
    <s v="PV"/>
    <s v="SUN"/>
    <n v="13719"/>
    <n v="1541"/>
    <n v="2019"/>
    <x v="12"/>
    <s v="solar"/>
    <b v="1"/>
  </r>
  <r>
    <n v="61774"/>
    <s v="N"/>
    <s v="NAICS-22 Non-Cogen"/>
    <s v="PV"/>
    <s v="SUN"/>
    <n v="32028"/>
    <n v="3598"/>
    <n v="2019"/>
    <x v="12"/>
    <s v="solar"/>
    <b v="1"/>
  </r>
  <r>
    <n v="61775"/>
    <s v="N"/>
    <s v="Commercial NAICS Non-Cogen"/>
    <s v="WT"/>
    <s v="WND"/>
    <n v="25015"/>
    <n v="2810"/>
    <n v="2019"/>
    <x v="10"/>
    <s v="wind"/>
    <b v="0"/>
  </r>
  <r>
    <n v="61776"/>
    <s v="N"/>
    <s v="NAICS-22 Non-Cogen"/>
    <s v="WT"/>
    <s v="WND"/>
    <n v="1590031"/>
    <n v="178615"/>
    <n v="2019"/>
    <x v="10"/>
    <s v="wind"/>
    <b v="1"/>
  </r>
  <r>
    <n v="61777"/>
    <s v="N"/>
    <s v="NAICS-22 Non-Cogen"/>
    <s v="IC"/>
    <s v="LFG"/>
    <n v="349662"/>
    <n v="38765"/>
    <n v="2019"/>
    <x v="9"/>
    <s v="biomass"/>
    <b v="1"/>
  </r>
  <r>
    <n v="61778"/>
    <s v="N"/>
    <s v="NAICS-22 Non-Cogen"/>
    <s v="PV"/>
    <s v="SUN"/>
    <n v="10513"/>
    <n v="1181"/>
    <n v="2019"/>
    <x v="12"/>
    <s v="solar"/>
    <b v="1"/>
  </r>
  <r>
    <n v="61779"/>
    <s v="N"/>
    <s v="NAICS-22 Non-Cogen"/>
    <s v="IC"/>
    <s v="LFG"/>
    <n v="119693"/>
    <n v="10208"/>
    <n v="2019"/>
    <x v="9"/>
    <s v="biomass"/>
    <b v="1"/>
  </r>
  <r>
    <n v="61780"/>
    <s v="N"/>
    <s v="NAICS-22 Non-Cogen"/>
    <s v="IC"/>
    <s v="LFG"/>
    <n v="188621"/>
    <n v="14274"/>
    <n v="2019"/>
    <x v="9"/>
    <s v="biomass"/>
    <b v="1"/>
  </r>
  <r>
    <n v="61781"/>
    <s v="N"/>
    <s v="NAICS-22 Non-Cogen"/>
    <s v="PV"/>
    <s v="SUN"/>
    <n v="1131"/>
    <n v="127"/>
    <n v="2019"/>
    <x v="12"/>
    <s v="solar"/>
    <b v="1"/>
  </r>
  <r>
    <n v="61782"/>
    <s v="N"/>
    <s v="NAICS-22 Non-Cogen"/>
    <s v="WT"/>
    <s v="WND"/>
    <n v="6051224"/>
    <n v="679760"/>
    <n v="2019"/>
    <x v="10"/>
    <s v="wind"/>
    <b v="1"/>
  </r>
  <r>
    <n v="61784"/>
    <s v="N"/>
    <s v="NAICS-22 Non-Cogen"/>
    <s v="WT"/>
    <s v="WND"/>
    <n v="6639139"/>
    <n v="745803"/>
    <n v="2019"/>
    <x v="10"/>
    <s v="wind"/>
    <b v="1"/>
  </r>
  <r>
    <n v="61786"/>
    <s v="N"/>
    <s v="NAICS-22 Non-Cogen"/>
    <s v="FC"/>
    <s v="NG"/>
    <n v="33299"/>
    <n v="10660"/>
    <n v="2019"/>
    <x v="8"/>
    <s v="natural gas"/>
    <b v="1"/>
  </r>
  <r>
    <n v="61787"/>
    <s v="N"/>
    <s v="NAICS-22 Non-Cogen"/>
    <s v="WT"/>
    <s v="WND"/>
    <n v="3783687"/>
    <n v="425038"/>
    <n v="2019"/>
    <x v="10"/>
    <s v="wind"/>
    <b v="1"/>
  </r>
  <r>
    <n v="61788"/>
    <s v="N"/>
    <s v="NAICS-22 Non-Cogen"/>
    <s v="WT"/>
    <s v="WND"/>
    <n v="30063"/>
    <n v="3377"/>
    <n v="2019"/>
    <x v="10"/>
    <s v="wind"/>
    <b v="1"/>
  </r>
  <r>
    <n v="61789"/>
    <s v="N"/>
    <s v="NAICS-22 Non-Cogen"/>
    <s v="WT"/>
    <s v="WND"/>
    <n v="9450731"/>
    <n v="1061641.2"/>
    <n v="2019"/>
    <x v="10"/>
    <s v="wind"/>
    <b v="1"/>
  </r>
  <r>
    <n v="61790"/>
    <s v="N"/>
    <s v="NAICS-22 Non-Cogen"/>
    <s v="PV"/>
    <s v="SUN"/>
    <n v="292458"/>
    <n v="32853"/>
    <n v="2019"/>
    <x v="12"/>
    <s v="solar"/>
    <b v="1"/>
  </r>
  <r>
    <n v="61791"/>
    <s v="N"/>
    <s v="NAICS-22 Non-Cogen"/>
    <s v="PV"/>
    <s v="SUN"/>
    <n v="15266"/>
    <n v="1715"/>
    <n v="2019"/>
    <x v="12"/>
    <s v="solar"/>
    <b v="1"/>
  </r>
  <r>
    <n v="61792"/>
    <s v="N"/>
    <s v="NAICS-22 Non-Cogen"/>
    <s v="PV"/>
    <s v="SUN"/>
    <n v="17190"/>
    <n v="1931"/>
    <n v="2019"/>
    <x v="12"/>
    <s v="solar"/>
    <b v="1"/>
  </r>
  <r>
    <n v="61793"/>
    <s v="N"/>
    <s v="NAICS-22 Non-Cogen"/>
    <s v="PV"/>
    <s v="SUN"/>
    <n v="14315"/>
    <n v="1608"/>
    <n v="2019"/>
    <x v="12"/>
    <s v="solar"/>
    <b v="1"/>
  </r>
  <r>
    <n v="61794"/>
    <s v="N"/>
    <s v="NAICS-22 Non-Cogen"/>
    <s v="PV"/>
    <s v="SUN"/>
    <n v="70505"/>
    <n v="7920"/>
    <n v="2019"/>
    <x v="12"/>
    <s v="solar"/>
    <b v="1"/>
  </r>
  <r>
    <n v="61798"/>
    <s v="N"/>
    <s v="Electric Utility"/>
    <s v="PV"/>
    <s v="SUN"/>
    <n v="16380"/>
    <n v="1840"/>
    <n v="2019"/>
    <x v="12"/>
    <s v="solar"/>
    <b v="1"/>
  </r>
  <r>
    <n v="61799"/>
    <s v="N"/>
    <s v="Electric Utility"/>
    <s v="PV"/>
    <s v="SUN"/>
    <n v="62811"/>
    <n v="7056"/>
    <n v="2019"/>
    <x v="12"/>
    <s v="solar"/>
    <b v="1"/>
  </r>
  <r>
    <n v="61800"/>
    <s v="N"/>
    <s v="NAICS-22 Non-Cogen"/>
    <s v="PV"/>
    <s v="SUN"/>
    <n v="17876"/>
    <n v="2008"/>
    <n v="2019"/>
    <x v="12"/>
    <s v="solar"/>
    <b v="1"/>
  </r>
  <r>
    <n v="61804"/>
    <s v="N"/>
    <s v="NAICS-22 Non-Cogen"/>
    <s v="PV"/>
    <s v="SUN"/>
    <n v="22593"/>
    <n v="2538"/>
    <n v="2019"/>
    <x v="12"/>
    <s v="solar"/>
    <b v="1"/>
  </r>
  <r>
    <n v="61805"/>
    <s v="N"/>
    <s v="NAICS-22 Non-Cogen"/>
    <s v="PV"/>
    <s v="SUN"/>
    <n v="25200"/>
    <n v="2831"/>
    <n v="2019"/>
    <x v="12"/>
    <s v="solar"/>
    <b v="1"/>
  </r>
  <r>
    <n v="61807"/>
    <s v="N"/>
    <s v="Electric Utility"/>
    <s v="PV"/>
    <s v="SUN"/>
    <n v="1608014"/>
    <n v="180635"/>
    <n v="2019"/>
    <x v="12"/>
    <s v="solar"/>
    <b v="1"/>
  </r>
  <r>
    <n v="61809"/>
    <s v="N"/>
    <s v="NAICS-22 Non-Cogen"/>
    <s v="PV"/>
    <s v="SUN"/>
    <n v="240398"/>
    <n v="27005"/>
    <n v="2019"/>
    <x v="12"/>
    <s v="solar"/>
    <b v="1"/>
  </r>
  <r>
    <n v="61810"/>
    <s v="N"/>
    <s v="NAICS-22 Non-Cogen"/>
    <s v="PV"/>
    <s v="SUN"/>
    <n v="141231"/>
    <n v="15865"/>
    <n v="2019"/>
    <x v="12"/>
    <s v="solar"/>
    <b v="1"/>
  </r>
  <r>
    <n v="61811"/>
    <s v="N"/>
    <s v="NAICS-22 Non-Cogen"/>
    <s v="PV"/>
    <s v="SUN"/>
    <n v="922592"/>
    <n v="103639"/>
    <n v="2019"/>
    <x v="12"/>
    <s v="solar"/>
    <b v="1"/>
  </r>
  <r>
    <n v="61813"/>
    <s v="N"/>
    <s v="NAICS-22 Non-Cogen"/>
    <s v="PV"/>
    <s v="SUN"/>
    <n v="1090050"/>
    <n v="122450"/>
    <n v="2019"/>
    <x v="12"/>
    <s v="solar"/>
    <b v="1"/>
  </r>
  <r>
    <n v="61814"/>
    <s v="N"/>
    <s v="NAICS-22 Non-Cogen"/>
    <s v="PV"/>
    <s v="SUN"/>
    <n v="63285"/>
    <n v="7109"/>
    <n v="2019"/>
    <x v="12"/>
    <s v="solar"/>
    <b v="1"/>
  </r>
  <r>
    <n v="61815"/>
    <s v="N"/>
    <s v="NAICS-22 Non-Cogen"/>
    <s v="PV"/>
    <s v="SUN"/>
    <n v="32947"/>
    <n v="3701"/>
    <n v="2019"/>
    <x v="12"/>
    <s v="solar"/>
    <b v="1"/>
  </r>
  <r>
    <n v="61816"/>
    <s v="N"/>
    <s v="Commercial NAICS Non-Cogen"/>
    <s v="PV"/>
    <s v="SUN"/>
    <n v="13120"/>
    <n v="1474"/>
    <n v="2019"/>
    <x v="12"/>
    <s v="solar"/>
    <b v="0"/>
  </r>
  <r>
    <n v="61817"/>
    <s v="N"/>
    <s v="NAICS-22 Non-Cogen"/>
    <s v="PV"/>
    <s v="SUN"/>
    <n v="77269"/>
    <n v="8680"/>
    <n v="2019"/>
    <x v="12"/>
    <s v="solar"/>
    <b v="1"/>
  </r>
  <r>
    <n v="61818"/>
    <s v="N"/>
    <s v="NAICS-22 Non-Cogen"/>
    <s v="PV"/>
    <s v="SUN"/>
    <n v="22798"/>
    <n v="2561"/>
    <n v="2019"/>
    <x v="12"/>
    <s v="solar"/>
    <b v="1"/>
  </r>
  <r>
    <n v="61819"/>
    <s v="N"/>
    <s v="Commercial NAICS Non-Cogen"/>
    <s v="PV"/>
    <s v="SUN"/>
    <n v="0"/>
    <n v="0"/>
    <n v="2019"/>
    <x v="12"/>
    <s v="solar"/>
    <b v="0"/>
  </r>
  <r>
    <n v="61820"/>
    <s v="N"/>
    <s v="Commercial NAICS Non-Cogen"/>
    <s v="FC"/>
    <s v="NG"/>
    <n v="20001"/>
    <n v="2118"/>
    <n v="2019"/>
    <x v="8"/>
    <s v="natural gas"/>
    <b v="0"/>
  </r>
  <r>
    <n v="61820"/>
    <s v="N"/>
    <s v="Commercial NAICS Non-Cogen"/>
    <s v="PV"/>
    <s v="SUN"/>
    <n v="6286"/>
    <n v="706"/>
    <n v="2019"/>
    <x v="12"/>
    <s v="solar"/>
    <b v="0"/>
  </r>
  <r>
    <n v="61821"/>
    <s v="N"/>
    <s v="Commercial NAICS Non-Cogen"/>
    <s v="PV"/>
    <s v="SUN"/>
    <n v="22157"/>
    <n v="2489"/>
    <n v="2019"/>
    <x v="12"/>
    <s v="solar"/>
    <b v="0"/>
  </r>
  <r>
    <n v="61824"/>
    <s v="N"/>
    <s v="NAICS-22 Non-Cogen"/>
    <s v="PV"/>
    <s v="SUN"/>
    <n v="28637"/>
    <n v="3217"/>
    <n v="2019"/>
    <x v="12"/>
    <s v="solar"/>
    <b v="1"/>
  </r>
  <r>
    <n v="61825"/>
    <s v="N"/>
    <s v="NAICS-22 Non-Cogen"/>
    <s v="PV"/>
    <s v="SUN"/>
    <n v="19938"/>
    <n v="2240"/>
    <n v="2019"/>
    <x v="12"/>
    <s v="solar"/>
    <b v="1"/>
  </r>
  <r>
    <n v="61826"/>
    <s v="N"/>
    <s v="NAICS-22 Non-Cogen"/>
    <s v="PV"/>
    <s v="SUN"/>
    <n v="54755"/>
    <n v="6151"/>
    <n v="2019"/>
    <x v="12"/>
    <s v="solar"/>
    <b v="1"/>
  </r>
  <r>
    <n v="61827"/>
    <s v="N"/>
    <s v="NAICS-22 Non-Cogen"/>
    <s v="PV"/>
    <s v="SUN"/>
    <n v="31247"/>
    <n v="3510"/>
    <n v="2019"/>
    <x v="12"/>
    <s v="solar"/>
    <b v="1"/>
  </r>
  <r>
    <n v="61828"/>
    <s v="N"/>
    <s v="NAICS-22 Non-Cogen"/>
    <s v="PV"/>
    <s v="SUN"/>
    <n v="32564"/>
    <n v="3658"/>
    <n v="2019"/>
    <x v="12"/>
    <s v="solar"/>
    <b v="1"/>
  </r>
  <r>
    <n v="61829"/>
    <s v="N"/>
    <s v="NAICS-22 Non-Cogen"/>
    <s v="PV"/>
    <s v="SUN"/>
    <n v="31809"/>
    <n v="3573"/>
    <n v="2019"/>
    <x v="12"/>
    <s v="solar"/>
    <b v="1"/>
  </r>
  <r>
    <n v="61830"/>
    <s v="N"/>
    <s v="NAICS-22 Non-Cogen"/>
    <s v="PV"/>
    <s v="SUN"/>
    <n v="33935"/>
    <n v="3812"/>
    <n v="2019"/>
    <x v="12"/>
    <s v="solar"/>
    <b v="1"/>
  </r>
  <r>
    <n v="61831"/>
    <s v="N"/>
    <s v="NAICS-22 Non-Cogen"/>
    <s v="PV"/>
    <s v="SUN"/>
    <n v="29688"/>
    <n v="3335"/>
    <n v="2019"/>
    <x v="12"/>
    <s v="solar"/>
    <b v="1"/>
  </r>
  <r>
    <n v="61832"/>
    <s v="N"/>
    <s v="NAICS-22 Non-Cogen"/>
    <s v="PV"/>
    <s v="SUN"/>
    <n v="32795"/>
    <n v="3684"/>
    <n v="2019"/>
    <x v="12"/>
    <s v="solar"/>
    <b v="1"/>
  </r>
  <r>
    <n v="61833"/>
    <s v="N"/>
    <s v="NAICS-22 Non-Cogen"/>
    <s v="PV"/>
    <s v="SUN"/>
    <n v="86064"/>
    <n v="9668"/>
    <n v="2019"/>
    <x v="12"/>
    <s v="solar"/>
    <b v="1"/>
  </r>
  <r>
    <n v="61834"/>
    <s v="N"/>
    <s v="Electric Utility"/>
    <s v="PV"/>
    <s v="SUN"/>
    <n v="16451"/>
    <n v="1848"/>
    <n v="2019"/>
    <x v="12"/>
    <s v="solar"/>
    <b v="1"/>
  </r>
  <r>
    <n v="61835"/>
    <s v="N"/>
    <s v="NAICS-22 Non-Cogen"/>
    <s v="PV"/>
    <s v="SUN"/>
    <n v="34354"/>
    <n v="3859"/>
    <n v="2019"/>
    <x v="12"/>
    <s v="solar"/>
    <b v="1"/>
  </r>
  <r>
    <n v="61836"/>
    <s v="N"/>
    <s v="NAICS-22 Non-Cogen"/>
    <s v="WT"/>
    <s v="WND"/>
    <n v="5052642"/>
    <n v="567585"/>
    <n v="2019"/>
    <x v="10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2"/>
    <s v="solar"/>
    <b v="1"/>
  </r>
  <r>
    <n v="61840"/>
    <s v="N"/>
    <s v="NAICS-22 Non-Cogen"/>
    <s v="PV"/>
    <s v="SUN"/>
    <n v="22264"/>
    <n v="2501"/>
    <n v="2019"/>
    <x v="12"/>
    <s v="solar"/>
    <b v="1"/>
  </r>
  <r>
    <n v="61842"/>
    <s v="N"/>
    <s v="NAICS-22 Non-Cogen"/>
    <s v="PV"/>
    <s v="SUN"/>
    <n v="95492"/>
    <n v="10727"/>
    <n v="2019"/>
    <x v="12"/>
    <s v="solar"/>
    <b v="1"/>
  </r>
  <r>
    <n v="61843"/>
    <s v="N"/>
    <s v="NAICS-22 Non-Cogen"/>
    <s v="PV"/>
    <s v="SUN"/>
    <n v="17679"/>
    <n v="1986"/>
    <n v="2019"/>
    <x v="12"/>
    <s v="solar"/>
    <b v="1"/>
  </r>
  <r>
    <n v="61846"/>
    <s v="Y"/>
    <s v="NAICS-22 Cogen"/>
    <s v="FC"/>
    <s v="NG"/>
    <n v="3495"/>
    <n v="637.60799999999995"/>
    <n v="2019"/>
    <x v="8"/>
    <s v="natural gas"/>
    <b v="0"/>
  </r>
  <r>
    <n v="61846"/>
    <s v="Y"/>
    <s v="NAICS-22 Cogen"/>
    <s v="FC"/>
    <s v="OBG"/>
    <n v="5258"/>
    <n v="959.39200000000005"/>
    <n v="2019"/>
    <x v="9"/>
    <s v="biomass"/>
    <b v="0"/>
  </r>
  <r>
    <n v="61847"/>
    <s v="N"/>
    <s v="NAICS-22 Non-Cogen"/>
    <s v="PV"/>
    <s v="SUN"/>
    <n v="28556"/>
    <n v="3208"/>
    <n v="2019"/>
    <x v="12"/>
    <s v="solar"/>
    <b v="1"/>
  </r>
  <r>
    <n v="61848"/>
    <s v="N"/>
    <s v="Industrial NAICS Non-Cogen"/>
    <s v="WT"/>
    <s v="WND"/>
    <n v="80632"/>
    <n v="9058"/>
    <n v="2019"/>
    <x v="10"/>
    <s v="wind"/>
    <b v="0"/>
  </r>
  <r>
    <n v="61849"/>
    <s v="N"/>
    <s v="NAICS-22 Non-Cogen"/>
    <s v="PV"/>
    <s v="SUN"/>
    <n v="116126"/>
    <n v="13045"/>
    <n v="2019"/>
    <x v="12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8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5"/>
    <s v="natural gas"/>
    <b v="0"/>
  </r>
  <r>
    <n v="61857"/>
    <s v="Y"/>
    <s v="Industrial NAICS Cogen"/>
    <s v="IC"/>
    <s v="NG"/>
    <n v="781067"/>
    <n v="88260.76"/>
    <n v="2019"/>
    <x v="5"/>
    <s v="natural gas"/>
    <b v="0"/>
  </r>
  <r>
    <n v="61858"/>
    <s v="N"/>
    <s v="NAICS-22 Non-Cogen"/>
    <s v="WT"/>
    <s v="WND"/>
    <n v="2292506"/>
    <n v="257527"/>
    <n v="2019"/>
    <x v="10"/>
    <s v="wind"/>
    <b v="1"/>
  </r>
  <r>
    <n v="61861"/>
    <s v="N"/>
    <s v="NAICS-22 Non-Cogen"/>
    <s v="BA"/>
    <s v="MWH"/>
    <n v="0"/>
    <n v="-1560"/>
    <n v="2019"/>
    <x v="8"/>
    <s v="other"/>
    <b v="1"/>
  </r>
  <r>
    <n v="61862"/>
    <s v="N"/>
    <s v="NAICS-22 Non-Cogen"/>
    <s v="PV"/>
    <s v="SUN"/>
    <n v="30997"/>
    <n v="3482"/>
    <n v="2019"/>
    <x v="12"/>
    <s v="solar"/>
    <b v="1"/>
  </r>
  <r>
    <n v="61863"/>
    <s v="N"/>
    <s v="NAICS-22 Non-Cogen"/>
    <s v="PV"/>
    <s v="SUN"/>
    <n v="28122"/>
    <n v="3159"/>
    <n v="2019"/>
    <x v="12"/>
    <s v="solar"/>
    <b v="1"/>
  </r>
  <r>
    <n v="61864"/>
    <s v="N"/>
    <s v="NAICS-22 Non-Cogen"/>
    <s v="PV"/>
    <s v="SUN"/>
    <n v="184103"/>
    <n v="20681"/>
    <n v="2019"/>
    <x v="12"/>
    <s v="solar"/>
    <b v="1"/>
  </r>
  <r>
    <n v="61865"/>
    <s v="N"/>
    <s v="NAICS-22 Non-Cogen"/>
    <s v="WT"/>
    <s v="WND"/>
    <n v="4054504"/>
    <n v="455460"/>
    <n v="2019"/>
    <x v="10"/>
    <s v="wind"/>
    <b v="1"/>
  </r>
  <r>
    <n v="61866"/>
    <s v="N"/>
    <s v="NAICS-22 Non-Cogen"/>
    <s v="WT"/>
    <s v="WND"/>
    <n v="70130"/>
    <n v="7878"/>
    <n v="2019"/>
    <x v="10"/>
    <s v="wind"/>
    <b v="1"/>
  </r>
  <r>
    <n v="61867"/>
    <s v="N"/>
    <s v="NAICS-22 Non-Cogen"/>
    <s v="PV"/>
    <s v="SUN"/>
    <n v="39151"/>
    <n v="4398"/>
    <n v="2019"/>
    <x v="12"/>
    <s v="solar"/>
    <b v="1"/>
  </r>
  <r>
    <n v="61868"/>
    <s v="N"/>
    <s v="NAICS-22 Non-Cogen"/>
    <s v="PV"/>
    <s v="SUN"/>
    <n v="135889"/>
    <n v="15265"/>
    <n v="2019"/>
    <x v="12"/>
    <s v="solar"/>
    <b v="1"/>
  </r>
  <r>
    <n v="61869"/>
    <s v="N"/>
    <s v="NAICS-22 Non-Cogen"/>
    <s v="PV"/>
    <s v="SUN"/>
    <n v="90454"/>
    <n v="10161"/>
    <n v="2019"/>
    <x v="12"/>
    <s v="solar"/>
    <b v="1"/>
  </r>
  <r>
    <n v="61870"/>
    <s v="N"/>
    <s v="NAICS-22 Non-Cogen"/>
    <s v="PV"/>
    <s v="SUN"/>
    <n v="37211"/>
    <n v="4180"/>
    <n v="2019"/>
    <x v="12"/>
    <s v="solar"/>
    <b v="1"/>
  </r>
  <r>
    <n v="61871"/>
    <s v="N"/>
    <s v="NAICS-22 Non-Cogen"/>
    <s v="PV"/>
    <s v="SUN"/>
    <n v="141508"/>
    <n v="15896"/>
    <n v="2019"/>
    <x v="12"/>
    <s v="solar"/>
    <b v="1"/>
  </r>
  <r>
    <n v="61872"/>
    <s v="N"/>
    <s v="NAICS-22 Non-Cogen"/>
    <s v="PV"/>
    <s v="SUN"/>
    <n v="0"/>
    <n v="0"/>
    <n v="2019"/>
    <x v="12"/>
    <s v="solar"/>
    <b v="1"/>
  </r>
  <r>
    <n v="61873"/>
    <s v="N"/>
    <s v="NAICS-22 Non-Cogen"/>
    <s v="PV"/>
    <s v="SUN"/>
    <n v="81988"/>
    <n v="9210"/>
    <n v="2019"/>
    <x v="12"/>
    <s v="solar"/>
    <b v="1"/>
  </r>
  <r>
    <n v="61874"/>
    <s v="N"/>
    <s v="NAICS-22 Non-Cogen"/>
    <s v="PV"/>
    <s v="SUN"/>
    <n v="163122"/>
    <n v="18324"/>
    <n v="2019"/>
    <x v="12"/>
    <s v="solar"/>
    <b v="1"/>
  </r>
  <r>
    <n v="61875"/>
    <s v="N"/>
    <s v="NAICS-22 Non-Cogen"/>
    <s v="PV"/>
    <s v="SUN"/>
    <n v="115085"/>
    <n v="12928"/>
    <n v="2019"/>
    <x v="12"/>
    <s v="solar"/>
    <b v="1"/>
  </r>
  <r>
    <n v="61876"/>
    <s v="N"/>
    <s v="NAICS-22 Non-Cogen"/>
    <s v="WT"/>
    <s v="WND"/>
    <n v="8241515"/>
    <n v="925805"/>
    <n v="2019"/>
    <x v="10"/>
    <s v="wind"/>
    <b v="1"/>
  </r>
  <r>
    <n v="61877"/>
    <s v="N"/>
    <s v="NAICS-22 Non-Cogen"/>
    <s v="PV"/>
    <s v="SUN"/>
    <n v="85030"/>
    <n v="9552"/>
    <n v="2019"/>
    <x v="12"/>
    <s v="solar"/>
    <b v="1"/>
  </r>
  <r>
    <n v="61881"/>
    <s v="N"/>
    <s v="NAICS-22 Non-Cogen"/>
    <s v="PV"/>
    <s v="SUN"/>
    <n v="14955"/>
    <n v="1680"/>
    <n v="2019"/>
    <x v="12"/>
    <s v="solar"/>
    <b v="1"/>
  </r>
  <r>
    <n v="61882"/>
    <s v="N"/>
    <s v="NAICS-22 Non-Cogen"/>
    <s v="PV"/>
    <s v="SUN"/>
    <n v="32812"/>
    <n v="3686"/>
    <n v="2019"/>
    <x v="12"/>
    <s v="solar"/>
    <b v="1"/>
  </r>
  <r>
    <n v="61883"/>
    <s v="N"/>
    <s v="NAICS-22 Non-Cogen"/>
    <s v="PV"/>
    <s v="SUN"/>
    <n v="9409"/>
    <n v="1057"/>
    <n v="2019"/>
    <x v="12"/>
    <s v="solar"/>
    <b v="1"/>
  </r>
  <r>
    <n v="61884"/>
    <s v="N"/>
    <s v="NAICS-22 Non-Cogen"/>
    <s v="PV"/>
    <s v="SUN"/>
    <n v="94327"/>
    <n v="10596"/>
    <n v="2019"/>
    <x v="12"/>
    <s v="solar"/>
    <b v="1"/>
  </r>
  <r>
    <n v="61885"/>
    <s v="N"/>
    <s v="NAICS-22 Non-Cogen"/>
    <s v="PV"/>
    <s v="SUN"/>
    <n v="36943"/>
    <n v="4150"/>
    <n v="2019"/>
    <x v="12"/>
    <s v="solar"/>
    <b v="1"/>
  </r>
  <r>
    <n v="61886"/>
    <s v="N"/>
    <s v="NAICS-22 Non-Cogen"/>
    <s v="PV"/>
    <s v="SUN"/>
    <n v="52540"/>
    <n v="5902"/>
    <n v="2019"/>
    <x v="12"/>
    <s v="solar"/>
    <b v="1"/>
  </r>
  <r>
    <n v="61887"/>
    <s v="N"/>
    <s v="NAICS-22 Non-Cogen"/>
    <s v="PV"/>
    <s v="SUN"/>
    <n v="38260"/>
    <n v="4298"/>
    <n v="2019"/>
    <x v="12"/>
    <s v="solar"/>
    <b v="1"/>
  </r>
  <r>
    <n v="61888"/>
    <s v="N"/>
    <s v="NAICS-22 Non-Cogen"/>
    <s v="PV"/>
    <s v="SUN"/>
    <n v="30319"/>
    <n v="3406"/>
    <n v="2019"/>
    <x v="12"/>
    <s v="solar"/>
    <b v="1"/>
  </r>
  <r>
    <n v="61889"/>
    <s v="N"/>
    <s v="NAICS-22 Non-Cogen"/>
    <s v="WT"/>
    <s v="WND"/>
    <n v="555983"/>
    <n v="62456"/>
    <n v="2019"/>
    <x v="10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5"/>
    <s v="natural gas"/>
    <b v="1"/>
  </r>
  <r>
    <n v="61891"/>
    <s v="N"/>
    <s v="NAICS-22 Non-Cogen"/>
    <s v="BA"/>
    <s v="MWH"/>
    <n v="0"/>
    <n v="-5761"/>
    <n v="2019"/>
    <x v="8"/>
    <s v="other"/>
    <b v="1"/>
  </r>
  <r>
    <n v="61892"/>
    <s v="N"/>
    <s v="NAICS-22 Non-Cogen"/>
    <s v="BA"/>
    <s v="MWH"/>
    <n v="0"/>
    <n v="-5599"/>
    <n v="2019"/>
    <x v="8"/>
    <s v="other"/>
    <b v="1"/>
  </r>
  <r>
    <n v="61893"/>
    <s v="N"/>
    <s v="NAICS-22 Non-Cogen"/>
    <s v="PV"/>
    <s v="SUN"/>
    <n v="49201"/>
    <n v="5527"/>
    <n v="2019"/>
    <x v="12"/>
    <s v="solar"/>
    <b v="1"/>
  </r>
  <r>
    <n v="61894"/>
    <s v="N"/>
    <s v="Industrial NAICS Non-Cogen"/>
    <s v="PV"/>
    <s v="SUN"/>
    <n v="35607"/>
    <n v="4000"/>
    <n v="2019"/>
    <x v="12"/>
    <s v="solar"/>
    <b v="0"/>
  </r>
  <r>
    <n v="61895"/>
    <s v="N"/>
    <s v="NAICS-22 Non-Cogen"/>
    <s v="PV"/>
    <s v="SUN"/>
    <n v="107874"/>
    <n v="12118"/>
    <n v="2019"/>
    <x v="12"/>
    <s v="solar"/>
    <b v="1"/>
  </r>
  <r>
    <n v="61898"/>
    <s v="N"/>
    <s v="NAICS-22 Non-Cogen"/>
    <s v="PV"/>
    <s v="SUN"/>
    <n v="72249"/>
    <n v="8116"/>
    <n v="2019"/>
    <x v="12"/>
    <s v="solar"/>
    <b v="1"/>
  </r>
  <r>
    <n v="61899"/>
    <s v="N"/>
    <s v="NAICS-22 Non-Cogen"/>
    <s v="PV"/>
    <s v="SUN"/>
    <n v="31433"/>
    <n v="3531"/>
    <n v="2019"/>
    <x v="12"/>
    <s v="solar"/>
    <b v="1"/>
  </r>
  <r>
    <n v="61900"/>
    <s v="N"/>
    <s v="NAICS-22 Non-Cogen"/>
    <s v="PV"/>
    <s v="SUN"/>
    <n v="23066"/>
    <n v="2591"/>
    <n v="2019"/>
    <x v="12"/>
    <s v="solar"/>
    <b v="1"/>
  </r>
  <r>
    <n v="61901"/>
    <s v="N"/>
    <s v="NAICS-22 Non-Cogen"/>
    <s v="BA"/>
    <s v="MWH"/>
    <n v="0"/>
    <n v="-56"/>
    <n v="2019"/>
    <x v="8"/>
    <s v="other"/>
    <b v="1"/>
  </r>
  <r>
    <n v="61901"/>
    <s v="N"/>
    <s v="NAICS-22 Non-Cogen"/>
    <s v="PV"/>
    <s v="SUN"/>
    <n v="161724"/>
    <n v="18167"/>
    <n v="2019"/>
    <x v="12"/>
    <s v="solar"/>
    <b v="1"/>
  </r>
  <r>
    <n v="61902"/>
    <s v="N"/>
    <s v="NAICS-22 Non-Cogen"/>
    <s v="PV"/>
    <s v="SUN"/>
    <n v="18301"/>
    <n v="2056"/>
    <n v="2019"/>
    <x v="12"/>
    <s v="solar"/>
    <b v="1"/>
  </r>
  <r>
    <n v="61903"/>
    <s v="N"/>
    <s v="NAICS-22 Non-Cogen"/>
    <s v="PV"/>
    <s v="SUN"/>
    <n v="27054"/>
    <n v="3039"/>
    <n v="2019"/>
    <x v="12"/>
    <s v="solar"/>
    <b v="1"/>
  </r>
  <r>
    <n v="61904"/>
    <s v="N"/>
    <s v="NAICS-22 Non-Cogen"/>
    <s v="PV"/>
    <s v="SUN"/>
    <n v="28299"/>
    <n v="3179"/>
    <n v="2019"/>
    <x v="12"/>
    <s v="solar"/>
    <b v="1"/>
  </r>
  <r>
    <n v="61905"/>
    <s v="N"/>
    <s v="NAICS-22 Non-Cogen"/>
    <s v="PV"/>
    <s v="SUN"/>
    <n v="28168"/>
    <n v="3164"/>
    <n v="2019"/>
    <x v="12"/>
    <s v="solar"/>
    <b v="1"/>
  </r>
  <r>
    <n v="61906"/>
    <s v="N"/>
    <s v="NAICS-22 Non-Cogen"/>
    <s v="PV"/>
    <s v="SUN"/>
    <n v="1703851"/>
    <n v="191401"/>
    <n v="2019"/>
    <x v="12"/>
    <s v="solar"/>
    <b v="1"/>
  </r>
  <r>
    <n v="61907"/>
    <s v="N"/>
    <s v="NAICS-22 Non-Cogen"/>
    <s v="PV"/>
    <s v="SUN"/>
    <n v="80018"/>
    <n v="8989"/>
    <n v="2019"/>
    <x v="12"/>
    <s v="solar"/>
    <b v="1"/>
  </r>
  <r>
    <n v="61909"/>
    <s v="N"/>
    <s v="Electric Utility"/>
    <s v="BA"/>
    <s v="MWH"/>
    <n v="0"/>
    <n v="-24"/>
    <n v="2019"/>
    <x v="8"/>
    <s v="other"/>
    <b v="1"/>
  </r>
  <r>
    <n v="61911"/>
    <s v="N"/>
    <s v="Electric Utility"/>
    <s v="WT"/>
    <s v="WND"/>
    <n v="2287920"/>
    <n v="257012"/>
    <n v="2019"/>
    <x v="10"/>
    <s v="wind"/>
    <b v="1"/>
  </r>
  <r>
    <n v="61912"/>
    <s v="N"/>
    <s v="Commercial NAICS Non-Cogen"/>
    <s v="BT"/>
    <s v="GEO"/>
    <n v="3932484"/>
    <n v="441753"/>
    <n v="2019"/>
    <x v="13"/>
    <s v="geothermal"/>
    <b v="0"/>
  </r>
  <r>
    <n v="61913"/>
    <s v="N"/>
    <s v="Electric Utility"/>
    <s v="BA"/>
    <s v="MWH"/>
    <n v="0"/>
    <n v="0"/>
    <n v="2019"/>
    <x v="8"/>
    <s v="other"/>
    <b v="1"/>
  </r>
  <r>
    <n v="61914"/>
    <s v="N"/>
    <s v="NAICS-22 Non-Cogen"/>
    <s v="PV"/>
    <s v="SUN"/>
    <n v="41973"/>
    <n v="4715"/>
    <n v="2019"/>
    <x v="12"/>
    <s v="solar"/>
    <b v="1"/>
  </r>
  <r>
    <n v="61915"/>
    <s v="N"/>
    <s v="NAICS-22 Non-Cogen"/>
    <s v="PV"/>
    <s v="SUN"/>
    <n v="3598"/>
    <n v="404"/>
    <n v="2019"/>
    <x v="12"/>
    <s v="solar"/>
    <b v="1"/>
  </r>
  <r>
    <n v="61917"/>
    <s v="N"/>
    <s v="NAICS-22 Non-Cogen"/>
    <s v="PV"/>
    <s v="SUN"/>
    <n v="19530"/>
    <n v="2194"/>
    <n v="2019"/>
    <x v="12"/>
    <s v="solar"/>
    <b v="1"/>
  </r>
  <r>
    <n v="61919"/>
    <s v="N"/>
    <s v="NAICS-22 Non-Cogen"/>
    <s v="PV"/>
    <s v="SUN"/>
    <n v="52406"/>
    <n v="5887"/>
    <n v="2019"/>
    <x v="12"/>
    <s v="solar"/>
    <b v="1"/>
  </r>
  <r>
    <n v="61921"/>
    <s v="N"/>
    <s v="NAICS-22 Non-Cogen"/>
    <s v="WT"/>
    <s v="WND"/>
    <n v="10248614"/>
    <n v="1151271"/>
    <n v="2019"/>
    <x v="10"/>
    <s v="wind"/>
    <b v="1"/>
  </r>
  <r>
    <n v="61922"/>
    <s v="N"/>
    <s v="NAICS-22 Non-Cogen"/>
    <s v="PV"/>
    <s v="SUN"/>
    <n v="29535"/>
    <n v="3318"/>
    <n v="2019"/>
    <x v="12"/>
    <s v="solar"/>
    <b v="1"/>
  </r>
  <r>
    <n v="61923"/>
    <s v="N"/>
    <s v="NAICS-22 Non-Cogen"/>
    <s v="BA"/>
    <s v="MWH"/>
    <n v="0"/>
    <n v="-141"/>
    <n v="2019"/>
    <x v="8"/>
    <s v="other"/>
    <b v="1"/>
  </r>
  <r>
    <n v="61924"/>
    <s v="N"/>
    <s v="NAICS-22 Non-Cogen"/>
    <s v="PV"/>
    <s v="SUN"/>
    <n v="241102"/>
    <n v="27084"/>
    <n v="2019"/>
    <x v="12"/>
    <s v="solar"/>
    <b v="1"/>
  </r>
  <r>
    <n v="61925"/>
    <s v="N"/>
    <s v="NAICS-22 Non-Cogen"/>
    <s v="BA"/>
    <s v="MWH"/>
    <n v="0"/>
    <n v="-102"/>
    <n v="2019"/>
    <x v="8"/>
    <s v="other"/>
    <b v="1"/>
  </r>
  <r>
    <n v="61925"/>
    <s v="N"/>
    <s v="NAICS-22 Non-Cogen"/>
    <s v="WT"/>
    <s v="WND"/>
    <n v="1674672"/>
    <n v="188123"/>
    <n v="2019"/>
    <x v="10"/>
    <s v="wind"/>
    <b v="1"/>
  </r>
  <r>
    <n v="61926"/>
    <s v="N"/>
    <s v="NAICS-22 Non-Cogen"/>
    <s v="WT"/>
    <s v="WND"/>
    <n v="7851493"/>
    <n v="881992"/>
    <n v="2019"/>
    <x v="10"/>
    <s v="wind"/>
    <b v="1"/>
  </r>
  <r>
    <n v="61927"/>
    <s v="Y"/>
    <s v="Industrial NAICS Cogen"/>
    <s v="GT"/>
    <s v="NG"/>
    <n v="587568"/>
    <n v="51005"/>
    <n v="2019"/>
    <x v="5"/>
    <s v="natural gas"/>
    <b v="0"/>
  </r>
  <r>
    <n v="61928"/>
    <s v="N"/>
    <s v="NAICS-22 Non-Cogen"/>
    <s v="PV"/>
    <s v="SUN"/>
    <n v="54978"/>
    <n v="6176"/>
    <n v="2019"/>
    <x v="12"/>
    <s v="solar"/>
    <b v="1"/>
  </r>
  <r>
    <n v="61930"/>
    <s v="N"/>
    <s v="NAICS-22 Non-Cogen"/>
    <s v="PV"/>
    <s v="SUN"/>
    <n v="1560147"/>
    <n v="175258"/>
    <n v="2019"/>
    <x v="12"/>
    <s v="solar"/>
    <b v="1"/>
  </r>
  <r>
    <n v="61933"/>
    <s v="N"/>
    <s v="NAICS-22 Non-Cogen"/>
    <s v="PV"/>
    <s v="SUN"/>
    <n v="385804"/>
    <n v="43339"/>
    <n v="2019"/>
    <x v="12"/>
    <s v="solar"/>
    <b v="1"/>
  </r>
  <r>
    <n v="61934"/>
    <s v="N"/>
    <s v="NAICS-22 Non-Cogen"/>
    <s v="PV"/>
    <s v="SUN"/>
    <n v="12847"/>
    <n v="1443"/>
    <n v="2019"/>
    <x v="12"/>
    <s v="solar"/>
    <b v="1"/>
  </r>
  <r>
    <n v="61936"/>
    <s v="N"/>
    <s v="NAICS-22 Non-Cogen"/>
    <s v="PV"/>
    <s v="SUN"/>
    <n v="36696"/>
    <n v="4122"/>
    <n v="2019"/>
    <x v="12"/>
    <s v="solar"/>
    <b v="1"/>
  </r>
  <r>
    <n v="61937"/>
    <s v="N"/>
    <s v="NAICS-22 Non-Cogen"/>
    <s v="PV"/>
    <s v="SUN"/>
    <n v="0"/>
    <n v="0"/>
    <n v="2019"/>
    <x v="12"/>
    <s v="solar"/>
    <b v="1"/>
  </r>
  <r>
    <n v="61939"/>
    <s v="N"/>
    <s v="NAICS-22 Non-Cogen"/>
    <s v="PV"/>
    <s v="SUN"/>
    <n v="36979"/>
    <n v="4154"/>
    <n v="2019"/>
    <x v="12"/>
    <s v="solar"/>
    <b v="1"/>
  </r>
  <r>
    <n v="61940"/>
    <s v="N"/>
    <s v="NAICS-22 Non-Cogen"/>
    <s v="PV"/>
    <s v="SUN"/>
    <n v="29678"/>
    <n v="3334"/>
    <n v="2019"/>
    <x v="12"/>
    <s v="solar"/>
    <b v="1"/>
  </r>
  <r>
    <n v="61941"/>
    <s v="N"/>
    <s v="NAICS-22 Non-Cogen"/>
    <s v="PV"/>
    <s v="SUN"/>
    <n v="35020"/>
    <n v="3934"/>
    <n v="2019"/>
    <x v="12"/>
    <s v="solar"/>
    <b v="1"/>
  </r>
  <r>
    <n v="61942"/>
    <s v="N"/>
    <s v="NAICS-22 Non-Cogen"/>
    <s v="PV"/>
    <s v="SUN"/>
    <n v="36491"/>
    <n v="4099"/>
    <n v="2019"/>
    <x v="12"/>
    <s v="solar"/>
    <b v="1"/>
  </r>
  <r>
    <n v="61943"/>
    <s v="N"/>
    <s v="NAICS-22 Non-Cogen"/>
    <s v="PV"/>
    <s v="SUN"/>
    <n v="29678"/>
    <n v="3334"/>
    <n v="2019"/>
    <x v="12"/>
    <s v="solar"/>
    <b v="1"/>
  </r>
  <r>
    <n v="61944"/>
    <s v="N"/>
    <s v="NAICS-22 Non-Cogen"/>
    <s v="PV"/>
    <s v="SUN"/>
    <n v="27392"/>
    <n v="3077"/>
    <n v="2019"/>
    <x v="12"/>
    <s v="solar"/>
    <b v="1"/>
  </r>
  <r>
    <n v="61945"/>
    <s v="N"/>
    <s v="NAICS-22 Non-Cogen"/>
    <s v="PV"/>
    <s v="SUN"/>
    <n v="16877"/>
    <n v="1896"/>
    <n v="2019"/>
    <x v="12"/>
    <s v="solar"/>
    <b v="1"/>
  </r>
  <r>
    <n v="61946"/>
    <s v="N"/>
    <s v="Industrial NAICS Non-Cogen"/>
    <s v="PV"/>
    <s v="SUN"/>
    <n v="31817"/>
    <n v="3574"/>
    <n v="2019"/>
    <x v="12"/>
    <s v="solar"/>
    <b v="0"/>
  </r>
  <r>
    <n v="61947"/>
    <s v="N"/>
    <s v="NAICS-22 Non-Cogen"/>
    <s v="PV"/>
    <s v="SUN"/>
    <n v="35945"/>
    <n v="4038"/>
    <n v="2019"/>
    <x v="12"/>
    <s v="solar"/>
    <b v="1"/>
  </r>
  <r>
    <n v="61948"/>
    <s v="N"/>
    <s v="NAICS-22 Non-Cogen"/>
    <s v="PV"/>
    <s v="SUN"/>
    <n v="36160"/>
    <n v="4062"/>
    <n v="2019"/>
    <x v="12"/>
    <s v="solar"/>
    <b v="1"/>
  </r>
  <r>
    <n v="61949"/>
    <s v="N"/>
    <s v="NAICS-22 Non-Cogen"/>
    <s v="PV"/>
    <s v="SUN"/>
    <n v="36088"/>
    <n v="4054"/>
    <n v="2019"/>
    <x v="12"/>
    <s v="solar"/>
    <b v="1"/>
  </r>
  <r>
    <n v="61950"/>
    <s v="N"/>
    <s v="NAICS-22 Non-Cogen"/>
    <s v="PV"/>
    <s v="SUN"/>
    <n v="30552"/>
    <n v="3432"/>
    <n v="2019"/>
    <x v="12"/>
    <s v="solar"/>
    <b v="1"/>
  </r>
  <r>
    <n v="61951"/>
    <s v="N"/>
    <s v="NAICS-22 Non-Cogen"/>
    <s v="PV"/>
    <s v="SUN"/>
    <n v="28148"/>
    <n v="3162"/>
    <n v="2019"/>
    <x v="12"/>
    <s v="solar"/>
    <b v="1"/>
  </r>
  <r>
    <n v="61952"/>
    <s v="N"/>
    <s v="NAICS-22 Non-Cogen"/>
    <s v="PV"/>
    <s v="SUN"/>
    <n v="36383"/>
    <n v="4087"/>
    <n v="2019"/>
    <x v="12"/>
    <s v="solar"/>
    <b v="1"/>
  </r>
  <r>
    <n v="61953"/>
    <s v="N"/>
    <s v="NAICS-22 Non-Cogen"/>
    <s v="PV"/>
    <s v="SUN"/>
    <n v="34263"/>
    <n v="3849"/>
    <n v="2019"/>
    <x v="12"/>
    <s v="solar"/>
    <b v="1"/>
  </r>
  <r>
    <n v="61954"/>
    <s v="N"/>
    <s v="NAICS-22 Non-Cogen"/>
    <s v="PV"/>
    <s v="SUN"/>
    <n v="114514"/>
    <n v="12864"/>
    <n v="2019"/>
    <x v="12"/>
    <s v="solar"/>
    <b v="1"/>
  </r>
  <r>
    <n v="61955"/>
    <s v="N"/>
    <s v="NAICS-22 Non-Cogen"/>
    <s v="PV"/>
    <s v="SUN"/>
    <n v="219915"/>
    <n v="24704"/>
    <n v="2019"/>
    <x v="12"/>
    <s v="solar"/>
    <b v="1"/>
  </r>
  <r>
    <n v="61957"/>
    <s v="N"/>
    <s v="NAICS-22 Non-Cogen"/>
    <s v="WT"/>
    <s v="WND"/>
    <n v="9248082"/>
    <n v="1038877"/>
    <n v="2019"/>
    <x v="10"/>
    <s v="wind"/>
    <b v="1"/>
  </r>
  <r>
    <n v="61958"/>
    <s v="N"/>
    <s v="NAICS-22 Non-Cogen"/>
    <s v="PV"/>
    <s v="SUN"/>
    <n v="18490"/>
    <n v="2077"/>
    <n v="2019"/>
    <x v="12"/>
    <s v="solar"/>
    <b v="1"/>
  </r>
  <r>
    <n v="61959"/>
    <s v="N"/>
    <s v="NAICS-22 Non-Cogen"/>
    <s v="PV"/>
    <s v="SUN"/>
    <n v="235439"/>
    <n v="26448"/>
    <n v="2019"/>
    <x v="12"/>
    <s v="solar"/>
    <b v="1"/>
  </r>
  <r>
    <n v="61960"/>
    <s v="N"/>
    <s v="NAICS-22 Non-Cogen"/>
    <s v="PV"/>
    <s v="SUN"/>
    <n v="14349"/>
    <n v="1612"/>
    <n v="2019"/>
    <x v="12"/>
    <s v="solar"/>
    <b v="1"/>
  </r>
  <r>
    <n v="61961"/>
    <s v="N"/>
    <s v="NAICS-22 Non-Cogen"/>
    <s v="PV"/>
    <s v="SUN"/>
    <n v="105747"/>
    <n v="11879"/>
    <n v="2019"/>
    <x v="12"/>
    <s v="solar"/>
    <b v="1"/>
  </r>
  <r>
    <n v="61965"/>
    <s v="N"/>
    <s v="NAICS-22 Non-Cogen"/>
    <s v="PV"/>
    <s v="SUN"/>
    <n v="119794"/>
    <n v="13457"/>
    <n v="2019"/>
    <x v="12"/>
    <s v="solar"/>
    <b v="1"/>
  </r>
  <r>
    <n v="61968"/>
    <s v="N"/>
    <s v="NAICS-22 Non-Cogen"/>
    <s v="PV"/>
    <s v="SUN"/>
    <n v="27774"/>
    <n v="3120"/>
    <n v="2019"/>
    <x v="12"/>
    <s v="solar"/>
    <b v="1"/>
  </r>
  <r>
    <n v="61969"/>
    <s v="N"/>
    <s v="NAICS-22 Non-Cogen"/>
    <s v="WT"/>
    <s v="WND"/>
    <n v="8604547"/>
    <n v="966586"/>
    <n v="2019"/>
    <x v="10"/>
    <s v="wind"/>
    <b v="1"/>
  </r>
  <r>
    <n v="61970"/>
    <s v="N"/>
    <s v="NAICS-22 Non-Cogen"/>
    <s v="WT"/>
    <s v="WND"/>
    <n v="3287777"/>
    <n v="369330"/>
    <n v="2019"/>
    <x v="10"/>
    <s v="wind"/>
    <b v="1"/>
  </r>
  <r>
    <n v="61971"/>
    <s v="N"/>
    <s v="NAICS-22 Non-Cogen"/>
    <s v="PV"/>
    <s v="SUN"/>
    <n v="61565"/>
    <n v="6916"/>
    <n v="2019"/>
    <x v="12"/>
    <s v="solar"/>
    <b v="1"/>
  </r>
  <r>
    <n v="61972"/>
    <s v="N"/>
    <s v="NAICS-22 Non-Cogen"/>
    <s v="PV"/>
    <s v="SUN"/>
    <n v="36463"/>
    <n v="4096"/>
    <n v="2019"/>
    <x v="12"/>
    <s v="solar"/>
    <b v="1"/>
  </r>
  <r>
    <n v="61973"/>
    <s v="N"/>
    <s v="NAICS-22 Non-Cogen"/>
    <s v="PV"/>
    <s v="SUN"/>
    <n v="317802"/>
    <n v="35700"/>
    <n v="2019"/>
    <x v="12"/>
    <s v="solar"/>
    <b v="1"/>
  </r>
  <r>
    <n v="61974"/>
    <s v="N"/>
    <s v="NAICS-22 Non-Cogen"/>
    <s v="PV"/>
    <s v="SUN"/>
    <n v="114890"/>
    <n v="12906"/>
    <n v="2019"/>
    <x v="12"/>
    <s v="solar"/>
    <b v="1"/>
  </r>
  <r>
    <n v="61975"/>
    <s v="N"/>
    <s v="NAICS-22 Non-Cogen"/>
    <s v="PV"/>
    <s v="SUN"/>
    <n v="47528"/>
    <n v="5339"/>
    <n v="2019"/>
    <x v="12"/>
    <s v="solar"/>
    <b v="1"/>
  </r>
  <r>
    <n v="61976"/>
    <s v="N"/>
    <s v="NAICS-22 Non-Cogen"/>
    <s v="PV"/>
    <s v="SUN"/>
    <n v="400287"/>
    <n v="44966"/>
    <n v="2019"/>
    <x v="12"/>
    <s v="solar"/>
    <b v="1"/>
  </r>
  <r>
    <n v="61977"/>
    <s v="N"/>
    <s v="NAICS-22 Non-Cogen"/>
    <s v="PV"/>
    <s v="SUN"/>
    <n v="12783"/>
    <n v="1436"/>
    <n v="2019"/>
    <x v="12"/>
    <s v="solar"/>
    <b v="1"/>
  </r>
  <r>
    <n v="61978"/>
    <s v="N"/>
    <s v="NAICS-22 Non-Cogen"/>
    <s v="PV"/>
    <s v="SUN"/>
    <n v="46175"/>
    <n v="5187"/>
    <n v="2019"/>
    <x v="12"/>
    <s v="solar"/>
    <b v="1"/>
  </r>
  <r>
    <n v="61979"/>
    <s v="N"/>
    <s v="NAICS-22 Non-Cogen"/>
    <s v="PV"/>
    <s v="SUN"/>
    <n v="12365"/>
    <n v="1389"/>
    <n v="2019"/>
    <x v="12"/>
    <s v="solar"/>
    <b v="1"/>
  </r>
  <r>
    <n v="61980"/>
    <s v="N"/>
    <s v="NAICS-22 Non-Cogen"/>
    <s v="PV"/>
    <s v="SUN"/>
    <n v="13212"/>
    <n v="1484"/>
    <n v="2019"/>
    <x v="12"/>
    <s v="solar"/>
    <b v="1"/>
  </r>
  <r>
    <n v="61983"/>
    <s v="N"/>
    <s v="NAICS-22 Non-Cogen"/>
    <s v="PV"/>
    <s v="SUN"/>
    <n v="59483"/>
    <n v="6682"/>
    <n v="2019"/>
    <x v="12"/>
    <s v="solar"/>
    <b v="1"/>
  </r>
  <r>
    <n v="61984"/>
    <s v="N"/>
    <s v="NAICS-22 Non-Cogen"/>
    <s v="WT"/>
    <s v="WND"/>
    <n v="3542133"/>
    <n v="397903"/>
    <n v="2019"/>
    <x v="10"/>
    <s v="wind"/>
    <b v="1"/>
  </r>
  <r>
    <n v="61985"/>
    <s v="N"/>
    <s v="Electric Utility"/>
    <s v="PV"/>
    <s v="SUN"/>
    <n v="57427"/>
    <n v="6451"/>
    <n v="2019"/>
    <x v="12"/>
    <s v="solar"/>
    <b v="1"/>
  </r>
  <r>
    <n v="61987"/>
    <s v="N"/>
    <s v="Electric Utility"/>
    <s v="PV"/>
    <s v="SUN"/>
    <n v="40380"/>
    <n v="4536"/>
    <n v="2019"/>
    <x v="12"/>
    <s v="solar"/>
    <b v="1"/>
  </r>
  <r>
    <n v="61988"/>
    <s v="N"/>
    <s v="NAICS-22 Non-Cogen"/>
    <s v="PV"/>
    <s v="SUN"/>
    <n v="871907"/>
    <n v="97945"/>
    <n v="2019"/>
    <x v="12"/>
    <s v="solar"/>
    <b v="1"/>
  </r>
  <r>
    <n v="61989"/>
    <s v="N"/>
    <s v="Industrial NAICS Non-Cogen"/>
    <s v="PV"/>
    <s v="SUN"/>
    <n v="82405"/>
    <n v="9257"/>
    <n v="2019"/>
    <x v="12"/>
    <s v="solar"/>
    <b v="0"/>
  </r>
  <r>
    <n v="61990"/>
    <s v="N"/>
    <s v="Electric Utility"/>
    <s v="BA"/>
    <s v="MWH"/>
    <n v="0"/>
    <n v="-12"/>
    <n v="2019"/>
    <x v="8"/>
    <s v="other"/>
    <b v="1"/>
  </r>
  <r>
    <n v="61990"/>
    <s v="N"/>
    <s v="Electric Utility"/>
    <s v="IC"/>
    <s v="NG"/>
    <n v="26"/>
    <n v="1"/>
    <n v="2019"/>
    <x v="5"/>
    <s v="natural gas"/>
    <b v="1"/>
  </r>
  <r>
    <n v="61990"/>
    <s v="N"/>
    <s v="Electric Utility"/>
    <s v="PV"/>
    <s v="SUN"/>
    <n v="1710"/>
    <n v="192"/>
    <n v="2019"/>
    <x v="12"/>
    <s v="solar"/>
    <b v="1"/>
  </r>
  <r>
    <n v="61990"/>
    <s v="N"/>
    <s v="Electric Utility"/>
    <s v="WT"/>
    <s v="WND"/>
    <n v="1254"/>
    <n v="141"/>
    <n v="2019"/>
    <x v="10"/>
    <s v="wind"/>
    <b v="1"/>
  </r>
  <r>
    <n v="61993"/>
    <s v="N"/>
    <s v="NAICS-22 Non-Cogen"/>
    <s v="BA"/>
    <s v="MWH"/>
    <n v="0"/>
    <n v="0"/>
    <n v="2019"/>
    <x v="8"/>
    <s v="other"/>
    <b v="1"/>
  </r>
  <r>
    <n v="61993"/>
    <s v="N"/>
    <s v="NAICS-22 Non-Cogen"/>
    <s v="PV"/>
    <s v="SUN"/>
    <n v="39178"/>
    <n v="4401"/>
    <n v="2019"/>
    <x v="12"/>
    <s v="solar"/>
    <b v="1"/>
  </r>
  <r>
    <n v="61995"/>
    <s v="N"/>
    <s v="NAICS-22 Non-Cogen"/>
    <s v="BA"/>
    <s v="MWH"/>
    <n v="0"/>
    <n v="-41"/>
    <n v="2019"/>
    <x v="8"/>
    <s v="other"/>
    <b v="1"/>
  </r>
  <r>
    <n v="61995"/>
    <s v="N"/>
    <s v="NAICS-22 Non-Cogen"/>
    <s v="PV"/>
    <s v="SUN"/>
    <n v="75889"/>
    <n v="8525"/>
    <n v="2019"/>
    <x v="12"/>
    <s v="solar"/>
    <b v="1"/>
  </r>
  <r>
    <n v="61996"/>
    <s v="N"/>
    <s v="NAICS-22 Non-Cogen"/>
    <s v="PV"/>
    <s v="SUN"/>
    <n v="0"/>
    <n v="0"/>
    <n v="2019"/>
    <x v="12"/>
    <s v="solar"/>
    <b v="1"/>
  </r>
  <r>
    <n v="61997"/>
    <s v="N"/>
    <s v="NAICS-22 Non-Cogen"/>
    <s v="PV"/>
    <s v="SUN"/>
    <n v="16397"/>
    <n v="1842"/>
    <n v="2019"/>
    <x v="12"/>
    <s v="solar"/>
    <b v="1"/>
  </r>
  <r>
    <n v="61998"/>
    <s v="N"/>
    <s v="NAICS-22 Non-Cogen"/>
    <s v="PV"/>
    <s v="SUN"/>
    <n v="15686"/>
    <n v="1762"/>
    <n v="2019"/>
    <x v="12"/>
    <s v="solar"/>
    <b v="1"/>
  </r>
  <r>
    <n v="61999"/>
    <s v="N"/>
    <s v="NAICS-22 Non-Cogen"/>
    <s v="PV"/>
    <s v="SUN"/>
    <n v="16648"/>
    <n v="1870.11"/>
    <n v="2019"/>
    <x v="12"/>
    <s v="solar"/>
    <b v="1"/>
  </r>
  <r>
    <n v="62000"/>
    <s v="N"/>
    <s v="NAICS-22 Non-Cogen"/>
    <s v="PV"/>
    <s v="SUN"/>
    <n v="15241"/>
    <n v="1712"/>
    <n v="2019"/>
    <x v="12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2"/>
    <s v="solar"/>
    <b v="1"/>
  </r>
  <r>
    <n v="62010"/>
    <s v="N"/>
    <s v="NAICS-22 Non-Cogen"/>
    <s v="PV"/>
    <s v="SUN"/>
    <n v="22747"/>
    <n v="2555.19"/>
    <n v="2019"/>
    <x v="12"/>
    <s v="solar"/>
    <b v="1"/>
  </r>
  <r>
    <n v="62016"/>
    <s v="N"/>
    <s v="NAICS-22 Non-Cogen"/>
    <s v="PV"/>
    <s v="SUN"/>
    <n v="55823"/>
    <n v="6271"/>
    <n v="2019"/>
    <x v="12"/>
    <s v="solar"/>
    <b v="1"/>
  </r>
  <r>
    <n v="62017"/>
    <s v="N"/>
    <s v="NAICS-22 Non-Cogen"/>
    <s v="PV"/>
    <s v="SUN"/>
    <n v="141356"/>
    <n v="15879"/>
    <n v="2019"/>
    <x v="12"/>
    <s v="solar"/>
    <b v="1"/>
  </r>
  <r>
    <n v="62018"/>
    <s v="N"/>
    <s v="NAICS-22 Non-Cogen"/>
    <s v="PV"/>
    <s v="SUN"/>
    <n v="21230"/>
    <n v="2385"/>
    <n v="2019"/>
    <x v="12"/>
    <s v="solar"/>
    <b v="1"/>
  </r>
  <r>
    <n v="62019"/>
    <s v="N"/>
    <s v="Industrial NAICS Non-Cogen"/>
    <s v="IC"/>
    <s v="OBG"/>
    <n v="46798"/>
    <n v="4079"/>
    <n v="2019"/>
    <x v="9"/>
    <s v="biomass"/>
    <b v="0"/>
  </r>
  <r>
    <n v="62020"/>
    <s v="N"/>
    <s v="NAICS-22 Non-Cogen"/>
    <s v="PV"/>
    <s v="SUN"/>
    <n v="56474"/>
    <n v="6344"/>
    <n v="2019"/>
    <x v="12"/>
    <s v="solar"/>
    <b v="1"/>
  </r>
  <r>
    <n v="62021"/>
    <s v="N"/>
    <s v="NAICS-22 Non-Cogen"/>
    <s v="PV"/>
    <s v="SUN"/>
    <n v="13799"/>
    <n v="1550"/>
    <n v="2019"/>
    <x v="12"/>
    <s v="solar"/>
    <b v="1"/>
  </r>
  <r>
    <n v="62023"/>
    <s v="N"/>
    <s v="NAICS-22 Non-Cogen"/>
    <s v="PV"/>
    <s v="SUN"/>
    <n v="13844"/>
    <n v="1555"/>
    <n v="2019"/>
    <x v="12"/>
    <s v="solar"/>
    <b v="1"/>
  </r>
  <r>
    <n v="62024"/>
    <s v="N"/>
    <s v="NAICS-22 Non-Cogen"/>
    <s v="PV"/>
    <s v="SUN"/>
    <n v="13682"/>
    <n v="1537"/>
    <n v="2019"/>
    <x v="12"/>
    <s v="solar"/>
    <b v="1"/>
  </r>
  <r>
    <n v="62025"/>
    <s v="N"/>
    <s v="NAICS-22 Non-Cogen"/>
    <s v="PV"/>
    <s v="SUN"/>
    <n v="13815"/>
    <n v="1552"/>
    <n v="2019"/>
    <x v="12"/>
    <s v="solar"/>
    <b v="1"/>
  </r>
  <r>
    <n v="62026"/>
    <s v="N"/>
    <s v="NAICS-22 Non-Cogen"/>
    <s v="PV"/>
    <s v="SUN"/>
    <n v="13486"/>
    <n v="1515"/>
    <n v="2019"/>
    <x v="12"/>
    <s v="solar"/>
    <b v="1"/>
  </r>
  <r>
    <n v="62028"/>
    <s v="N"/>
    <s v="NAICS-22 Non-Cogen"/>
    <s v="PV"/>
    <s v="SUN"/>
    <n v="64887"/>
    <n v="7289"/>
    <n v="2019"/>
    <x v="12"/>
    <s v="solar"/>
    <b v="1"/>
  </r>
  <r>
    <n v="62029"/>
    <s v="N"/>
    <s v="NAICS-22 Non-Cogen"/>
    <s v="PV"/>
    <s v="SUN"/>
    <n v="20697"/>
    <n v="2325"/>
    <n v="2019"/>
    <x v="12"/>
    <s v="solar"/>
    <b v="1"/>
  </r>
  <r>
    <n v="62030"/>
    <s v="N"/>
    <s v="NAICS-22 Non-Cogen"/>
    <s v="PV"/>
    <s v="SUN"/>
    <n v="23020"/>
    <n v="2586"/>
    <n v="2019"/>
    <x v="12"/>
    <s v="solar"/>
    <b v="1"/>
  </r>
  <r>
    <n v="62031"/>
    <s v="N"/>
    <s v="NAICS-22 Non-Cogen"/>
    <s v="PV"/>
    <s v="SUN"/>
    <n v="43745"/>
    <n v="4914"/>
    <n v="2019"/>
    <x v="12"/>
    <s v="solar"/>
    <b v="1"/>
  </r>
  <r>
    <n v="62032"/>
    <s v="N"/>
    <s v="NAICS-22 Non-Cogen"/>
    <s v="PV"/>
    <s v="SUN"/>
    <n v="31264"/>
    <n v="3512"/>
    <n v="2019"/>
    <x v="12"/>
    <s v="solar"/>
    <b v="1"/>
  </r>
  <r>
    <n v="62034"/>
    <s v="N"/>
    <s v="NAICS-22 Non-Cogen"/>
    <s v="PV"/>
    <s v="SUN"/>
    <n v="27152"/>
    <n v="3050"/>
    <n v="2019"/>
    <x v="12"/>
    <s v="solar"/>
    <b v="1"/>
  </r>
  <r>
    <n v="62035"/>
    <s v="N"/>
    <s v="NAICS-22 Non-Cogen"/>
    <s v="WT"/>
    <s v="WND"/>
    <n v="509533"/>
    <n v="57238"/>
    <n v="2019"/>
    <x v="10"/>
    <s v="wind"/>
    <b v="1"/>
  </r>
  <r>
    <n v="62036"/>
    <s v="N"/>
    <s v="NAICS-22 Non-Cogen"/>
    <s v="PV"/>
    <s v="SUN"/>
    <n v="34718"/>
    <n v="3900"/>
    <n v="2019"/>
    <x v="12"/>
    <s v="solar"/>
    <b v="1"/>
  </r>
  <r>
    <n v="62037"/>
    <s v="N"/>
    <s v="NAICS-22 Non-Cogen"/>
    <s v="PV"/>
    <s v="SUN"/>
    <n v="2029"/>
    <n v="228"/>
    <n v="2019"/>
    <x v="12"/>
    <s v="solar"/>
    <b v="1"/>
  </r>
  <r>
    <n v="62038"/>
    <s v="N"/>
    <s v="NAICS-22 Non-Cogen"/>
    <s v="WT"/>
    <s v="WND"/>
    <n v="5744308"/>
    <n v="645283"/>
    <n v="2019"/>
    <x v="10"/>
    <s v="wind"/>
    <b v="1"/>
  </r>
  <r>
    <n v="62039"/>
    <s v="N"/>
    <s v="NAICS-22 Non-Cogen"/>
    <s v="PV"/>
    <s v="SUN"/>
    <n v="25923"/>
    <n v="2912"/>
    <n v="2019"/>
    <x v="12"/>
    <s v="solar"/>
    <b v="1"/>
  </r>
  <r>
    <n v="62040"/>
    <s v="N"/>
    <s v="NAICS-22 Non-Cogen"/>
    <s v="PV"/>
    <s v="SUN"/>
    <n v="9259"/>
    <n v="1040"/>
    <n v="2019"/>
    <x v="12"/>
    <s v="solar"/>
    <b v="1"/>
  </r>
  <r>
    <n v="62041"/>
    <s v="N"/>
    <s v="NAICS-22 Non-Cogen"/>
    <s v="PV"/>
    <s v="SUN"/>
    <n v="42410"/>
    <n v="4764"/>
    <n v="2019"/>
    <x v="12"/>
    <s v="solar"/>
    <b v="1"/>
  </r>
  <r>
    <n v="62042"/>
    <s v="N"/>
    <s v="NAICS-22 Non-Cogen"/>
    <s v="PV"/>
    <s v="SUN"/>
    <n v="15088"/>
    <n v="1694.88"/>
    <n v="2019"/>
    <x v="12"/>
    <s v="solar"/>
    <b v="1"/>
  </r>
  <r>
    <n v="62043"/>
    <s v="N"/>
    <s v="NAICS-22 Non-Cogen"/>
    <s v="PV"/>
    <s v="SUN"/>
    <n v="24927"/>
    <n v="2800"/>
    <n v="2019"/>
    <x v="12"/>
    <s v="solar"/>
    <b v="1"/>
  </r>
  <r>
    <n v="62044"/>
    <s v="N"/>
    <s v="NAICS-22 Non-Cogen"/>
    <s v="PV"/>
    <s v="SUN"/>
    <n v="15273"/>
    <n v="1715.67"/>
    <n v="2019"/>
    <x v="12"/>
    <s v="solar"/>
    <b v="1"/>
  </r>
  <r>
    <n v="62045"/>
    <s v="N"/>
    <s v="NAICS-22 Non-Cogen"/>
    <s v="PV"/>
    <s v="SUN"/>
    <n v="15670"/>
    <n v="1760.22"/>
    <n v="2019"/>
    <x v="12"/>
    <s v="solar"/>
    <b v="1"/>
  </r>
  <r>
    <n v="62046"/>
    <s v="N"/>
    <s v="NAICS-22 Non-Cogen"/>
    <s v="PV"/>
    <s v="SUN"/>
    <n v="15324"/>
    <n v="1721.61"/>
    <n v="2019"/>
    <x v="12"/>
    <s v="solar"/>
    <b v="1"/>
  </r>
  <r>
    <n v="62047"/>
    <s v="N"/>
    <s v="NAICS-22 Non-Cogen"/>
    <s v="PV"/>
    <s v="SUN"/>
    <n v="16092"/>
    <n v="1807.74"/>
    <n v="2019"/>
    <x v="12"/>
    <s v="solar"/>
    <b v="1"/>
  </r>
  <r>
    <n v="62048"/>
    <s v="N"/>
    <s v="NAICS-22 Non-Cogen"/>
    <s v="PV"/>
    <s v="SUN"/>
    <n v="15713"/>
    <n v="1765.17"/>
    <n v="2019"/>
    <x v="12"/>
    <s v="solar"/>
    <b v="1"/>
  </r>
  <r>
    <n v="62049"/>
    <s v="N"/>
    <s v="NAICS-22 Non-Cogen"/>
    <s v="PV"/>
    <s v="SUN"/>
    <n v="14048"/>
    <n v="1578.06"/>
    <n v="2019"/>
    <x v="12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2"/>
    <s v="solar"/>
    <b v="1"/>
  </r>
  <r>
    <n v="62053"/>
    <s v="N"/>
    <s v="NAICS-22 Non-Cogen"/>
    <s v="PV"/>
    <s v="SUN"/>
    <n v="9188"/>
    <n v="1032"/>
    <n v="2019"/>
    <x v="12"/>
    <s v="solar"/>
    <b v="1"/>
  </r>
  <r>
    <n v="62054"/>
    <s v="N"/>
    <s v="NAICS-22 Non-Cogen"/>
    <s v="PV"/>
    <s v="SUN"/>
    <n v="0"/>
    <n v="0"/>
    <n v="2019"/>
    <x v="12"/>
    <s v="solar"/>
    <b v="1"/>
  </r>
  <r>
    <n v="62055"/>
    <s v="N"/>
    <s v="Electric Utility"/>
    <s v="PV"/>
    <s v="SUN"/>
    <n v="50616"/>
    <n v="5686"/>
    <n v="2019"/>
    <x v="12"/>
    <s v="solar"/>
    <b v="1"/>
  </r>
  <r>
    <n v="62056"/>
    <s v="N"/>
    <s v="NAICS-22 Non-Cogen"/>
    <s v="PV"/>
    <s v="SUN"/>
    <n v="68021"/>
    <n v="7641"/>
    <n v="2019"/>
    <x v="12"/>
    <s v="solar"/>
    <b v="1"/>
  </r>
  <r>
    <n v="62057"/>
    <s v="N"/>
    <s v="NAICS-22 Non-Cogen"/>
    <s v="PV"/>
    <s v="SUN"/>
    <n v="40833"/>
    <n v="4587"/>
    <n v="2019"/>
    <x v="12"/>
    <s v="solar"/>
    <b v="1"/>
  </r>
  <r>
    <n v="62059"/>
    <s v="N"/>
    <s v="Electric Utility"/>
    <s v="PV"/>
    <s v="SUN"/>
    <n v="3766"/>
    <n v="423"/>
    <n v="2019"/>
    <x v="12"/>
    <s v="solar"/>
    <b v="1"/>
  </r>
  <r>
    <n v="62060"/>
    <s v="N"/>
    <s v="NAICS-22 Non-Cogen"/>
    <s v="PV"/>
    <s v="SUN"/>
    <n v="27828"/>
    <n v="3126"/>
    <n v="2019"/>
    <x v="12"/>
    <s v="solar"/>
    <b v="1"/>
  </r>
  <r>
    <n v="62061"/>
    <s v="N"/>
    <s v="NAICS-22 Non-Cogen"/>
    <s v="PV"/>
    <s v="SUN"/>
    <n v="45605"/>
    <n v="5123"/>
    <n v="2019"/>
    <x v="12"/>
    <s v="solar"/>
    <b v="1"/>
  </r>
  <r>
    <n v="62062"/>
    <s v="N"/>
    <s v="NAICS-22 Non-Cogen"/>
    <s v="PV"/>
    <s v="SUN"/>
    <n v="81871"/>
    <n v="9197"/>
    <n v="2019"/>
    <x v="12"/>
    <s v="solar"/>
    <b v="1"/>
  </r>
  <r>
    <n v="62063"/>
    <s v="N"/>
    <s v="Electric Utility"/>
    <s v="PV"/>
    <s v="SUN"/>
    <n v="24062"/>
    <n v="2703"/>
    <n v="2019"/>
    <x v="12"/>
    <s v="solar"/>
    <b v="1"/>
  </r>
  <r>
    <n v="62064"/>
    <s v="N"/>
    <s v="Electric Utility"/>
    <s v="PV"/>
    <s v="SUN"/>
    <n v="22353"/>
    <n v="2511"/>
    <n v="2019"/>
    <x v="12"/>
    <s v="solar"/>
    <b v="1"/>
  </r>
  <r>
    <n v="62065"/>
    <s v="N"/>
    <s v="Electric Utility"/>
    <s v="PV"/>
    <s v="SUN"/>
    <n v="23716"/>
    <n v="2664"/>
    <n v="2019"/>
    <x v="12"/>
    <s v="solar"/>
    <b v="1"/>
  </r>
  <r>
    <n v="62066"/>
    <s v="N"/>
    <s v="Electric Utility"/>
    <s v="PV"/>
    <s v="SUN"/>
    <n v="24934"/>
    <n v="2801"/>
    <n v="2019"/>
    <x v="12"/>
    <s v="solar"/>
    <b v="1"/>
  </r>
  <r>
    <n v="62072"/>
    <s v="N"/>
    <s v="Electric Utility"/>
    <s v="PV"/>
    <s v="SUN"/>
    <n v="49770"/>
    <n v="5591"/>
    <n v="2019"/>
    <x v="12"/>
    <s v="solar"/>
    <b v="1"/>
  </r>
  <r>
    <n v="62073"/>
    <s v="N"/>
    <s v="Electric Utility"/>
    <s v="PV"/>
    <s v="SUN"/>
    <n v="1166"/>
    <n v="131"/>
    <n v="2019"/>
    <x v="12"/>
    <s v="solar"/>
    <b v="1"/>
  </r>
  <r>
    <n v="62074"/>
    <s v="N"/>
    <s v="NAICS-22 Non-Cogen"/>
    <s v="PV"/>
    <s v="SUN"/>
    <n v="18579"/>
    <n v="2087"/>
    <n v="2019"/>
    <x v="12"/>
    <s v="solar"/>
    <b v="1"/>
  </r>
  <r>
    <n v="62075"/>
    <s v="N"/>
    <s v="NAICS-22 Non-Cogen"/>
    <s v="PV"/>
    <s v="SUN"/>
    <n v="15150"/>
    <n v="1702"/>
    <n v="2019"/>
    <x v="12"/>
    <s v="solar"/>
    <b v="1"/>
  </r>
  <r>
    <n v="62076"/>
    <s v="N"/>
    <s v="NAICS-22 Non-Cogen"/>
    <s v="PV"/>
    <s v="SUN"/>
    <n v="12107"/>
    <n v="1360"/>
    <n v="2019"/>
    <x v="12"/>
    <s v="solar"/>
    <b v="1"/>
  </r>
  <r>
    <n v="62077"/>
    <s v="N"/>
    <s v="NAICS-22 Non-Cogen"/>
    <s v="PV"/>
    <s v="SUN"/>
    <n v="11778"/>
    <n v="1323"/>
    <n v="2019"/>
    <x v="12"/>
    <s v="solar"/>
    <b v="1"/>
  </r>
  <r>
    <n v="62082"/>
    <s v="N"/>
    <s v="Electric Utility"/>
    <s v="PV"/>
    <s v="SUN"/>
    <n v="65723"/>
    <n v="7383"/>
    <n v="2019"/>
    <x v="12"/>
    <s v="solar"/>
    <b v="1"/>
  </r>
  <r>
    <n v="62084"/>
    <s v="N"/>
    <s v="NAICS-22 Non-Cogen"/>
    <s v="PV"/>
    <s v="SUN"/>
    <n v="9152"/>
    <n v="1028"/>
    <n v="2019"/>
    <x v="12"/>
    <s v="solar"/>
    <b v="1"/>
  </r>
  <r>
    <n v="62085"/>
    <s v="N"/>
    <s v="NAICS-22 Non-Cogen"/>
    <s v="PV"/>
    <s v="SUN"/>
    <n v="8929"/>
    <n v="1003"/>
    <n v="2019"/>
    <x v="12"/>
    <s v="solar"/>
    <b v="1"/>
  </r>
  <r>
    <n v="62086"/>
    <s v="N"/>
    <s v="NAICS-22 Non-Cogen"/>
    <s v="PV"/>
    <s v="SUN"/>
    <n v="9640"/>
    <n v="1083"/>
    <n v="2019"/>
    <x v="12"/>
    <s v="solar"/>
    <b v="1"/>
  </r>
  <r>
    <n v="62087"/>
    <s v="N"/>
    <s v="NAICS-22 Non-Cogen"/>
    <s v="PV"/>
    <s v="SUN"/>
    <n v="9542"/>
    <n v="1072"/>
    <n v="2019"/>
    <x v="12"/>
    <s v="solar"/>
    <b v="1"/>
  </r>
  <r>
    <n v="62088"/>
    <s v="N"/>
    <s v="NAICS-22 Non-Cogen"/>
    <s v="PV"/>
    <s v="SUN"/>
    <n v="16754"/>
    <n v="1882"/>
    <n v="2019"/>
    <x v="12"/>
    <s v="solar"/>
    <b v="1"/>
  </r>
  <r>
    <n v="62089"/>
    <s v="N"/>
    <s v="NAICS-22 Non-Cogen"/>
    <s v="PV"/>
    <s v="SUN"/>
    <n v="10913"/>
    <n v="1226"/>
    <n v="2019"/>
    <x v="12"/>
    <s v="solar"/>
    <b v="1"/>
  </r>
  <r>
    <n v="62090"/>
    <s v="N"/>
    <s v="Electric Utility"/>
    <s v="PV"/>
    <s v="SUN"/>
    <n v="14331"/>
    <n v="1610"/>
    <n v="2019"/>
    <x v="12"/>
    <s v="solar"/>
    <b v="1"/>
  </r>
  <r>
    <n v="62091"/>
    <s v="N"/>
    <s v="Electric Utility"/>
    <s v="PV"/>
    <s v="SUN"/>
    <n v="48953"/>
    <n v="5499"/>
    <n v="2019"/>
    <x v="12"/>
    <s v="solar"/>
    <b v="1"/>
  </r>
  <r>
    <n v="62092"/>
    <s v="N"/>
    <s v="Electric Utility"/>
    <s v="PV"/>
    <s v="SUN"/>
    <n v="51632"/>
    <n v="5800"/>
    <n v="2019"/>
    <x v="12"/>
    <s v="solar"/>
    <b v="1"/>
  </r>
  <r>
    <n v="62093"/>
    <s v="N"/>
    <s v="Electric Utility"/>
    <s v="PV"/>
    <s v="SUN"/>
    <n v="17314"/>
    <n v="1945"/>
    <n v="2019"/>
    <x v="12"/>
    <s v="solar"/>
    <b v="1"/>
  </r>
  <r>
    <n v="62095"/>
    <s v="N"/>
    <s v="NAICS-22 Non-Cogen"/>
    <s v="PV"/>
    <s v="SUN"/>
    <n v="84720"/>
    <n v="9517"/>
    <n v="2019"/>
    <x v="12"/>
    <s v="solar"/>
    <b v="1"/>
  </r>
  <r>
    <n v="62096"/>
    <s v="N"/>
    <s v="NAICS-22 Non-Cogen"/>
    <s v="PV"/>
    <s v="SUN"/>
    <n v="33801"/>
    <n v="3797"/>
    <n v="2019"/>
    <x v="12"/>
    <s v="solar"/>
    <b v="1"/>
  </r>
  <r>
    <n v="62097"/>
    <s v="N"/>
    <s v="Electric Utility"/>
    <s v="PV"/>
    <s v="SUN"/>
    <n v="18205"/>
    <n v="2045"/>
    <n v="2019"/>
    <x v="12"/>
    <s v="solar"/>
    <b v="1"/>
  </r>
  <r>
    <n v="62098"/>
    <s v="N"/>
    <s v="NAICS-22 Non-Cogen"/>
    <s v="PV"/>
    <s v="SUN"/>
    <n v="54160"/>
    <n v="6084"/>
    <n v="2019"/>
    <x v="12"/>
    <s v="solar"/>
    <b v="1"/>
  </r>
  <r>
    <n v="62099"/>
    <s v="N"/>
    <s v="NAICS-22 Non-Cogen"/>
    <s v="PV"/>
    <s v="SUN"/>
    <n v="51979"/>
    <n v="5839"/>
    <n v="2019"/>
    <x v="12"/>
    <s v="solar"/>
    <b v="1"/>
  </r>
  <r>
    <n v="62100"/>
    <s v="N"/>
    <s v="NAICS-22 Non-Cogen"/>
    <s v="PV"/>
    <s v="SUN"/>
    <n v="66159"/>
    <n v="7432"/>
    <n v="2019"/>
    <x v="12"/>
    <s v="solar"/>
    <b v="1"/>
  </r>
  <r>
    <n v="62101"/>
    <s v="N"/>
    <s v="NAICS-22 Non-Cogen"/>
    <s v="PV"/>
    <s v="SUN"/>
    <n v="78684"/>
    <n v="8839"/>
    <n v="2019"/>
    <x v="12"/>
    <s v="solar"/>
    <b v="1"/>
  </r>
  <r>
    <n v="62102"/>
    <s v="N"/>
    <s v="NAICS-22 Non-Cogen"/>
    <s v="PV"/>
    <s v="SUN"/>
    <n v="74369"/>
    <n v="8354"/>
    <n v="2019"/>
    <x v="12"/>
    <s v="solar"/>
    <b v="1"/>
  </r>
  <r>
    <n v="62104"/>
    <s v="N"/>
    <s v="NAICS-22 Non-Cogen"/>
    <s v="PV"/>
    <s v="SUN"/>
    <n v="83003"/>
    <n v="9324"/>
    <n v="2019"/>
    <x v="12"/>
    <s v="solar"/>
    <b v="1"/>
  </r>
  <r>
    <n v="62105"/>
    <s v="N"/>
    <s v="NAICS-22 Non-Cogen"/>
    <s v="PV"/>
    <s v="SUN"/>
    <n v="54222"/>
    <n v="6091"/>
    <n v="2019"/>
    <x v="12"/>
    <s v="solar"/>
    <b v="1"/>
  </r>
  <r>
    <n v="62106"/>
    <s v="N"/>
    <s v="NAICS-22 Non-Cogen"/>
    <s v="WT"/>
    <s v="WND"/>
    <n v="59118"/>
    <n v="6641"/>
    <n v="2019"/>
    <x v="10"/>
    <s v="wind"/>
    <b v="1"/>
  </r>
  <r>
    <n v="62107"/>
    <s v="N"/>
    <s v="NAICS-22 Non-Cogen"/>
    <s v="WT"/>
    <s v="WND"/>
    <n v="54720"/>
    <n v="6147"/>
    <n v="2019"/>
    <x v="10"/>
    <s v="wind"/>
    <b v="1"/>
  </r>
  <r>
    <n v="62108"/>
    <s v="N"/>
    <s v="NAICS-22 Non-Cogen"/>
    <s v="WT"/>
    <s v="WND"/>
    <n v="44100"/>
    <n v="4954"/>
    <n v="2019"/>
    <x v="10"/>
    <s v="wind"/>
    <b v="1"/>
  </r>
  <r>
    <n v="62109"/>
    <s v="N"/>
    <s v="NAICS-22 Non-Cogen"/>
    <s v="WT"/>
    <s v="WND"/>
    <n v="51578"/>
    <n v="5794"/>
    <n v="2019"/>
    <x v="10"/>
    <s v="wind"/>
    <b v="1"/>
  </r>
  <r>
    <n v="62110"/>
    <s v="N"/>
    <s v="NAICS-22 Non-Cogen"/>
    <s v="WT"/>
    <s v="WND"/>
    <n v="58628"/>
    <n v="6586"/>
    <n v="2019"/>
    <x v="10"/>
    <s v="wind"/>
    <b v="1"/>
  </r>
  <r>
    <n v="62111"/>
    <s v="N"/>
    <s v="NAICS-22 Non-Cogen"/>
    <s v="WT"/>
    <s v="WND"/>
    <n v="55175"/>
    <n v="6198"/>
    <n v="2019"/>
    <x v="10"/>
    <s v="wind"/>
    <b v="1"/>
  </r>
  <r>
    <n v="62112"/>
    <s v="N"/>
    <s v="NAICS-22 Non-Cogen"/>
    <s v="WT"/>
    <s v="WND"/>
    <n v="47706"/>
    <n v="5359"/>
    <n v="2019"/>
    <x v="10"/>
    <s v="wind"/>
    <b v="1"/>
  </r>
  <r>
    <n v="62114"/>
    <s v="N"/>
    <s v="NAICS-22 Non-Cogen"/>
    <s v="PV"/>
    <s v="SUN"/>
    <n v="15648"/>
    <n v="1758"/>
    <n v="2019"/>
    <x v="12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5"/>
    <s v="natural gas"/>
    <b v="0"/>
  </r>
  <r>
    <n v="62118"/>
    <s v="N"/>
    <s v="NAICS-22 Non-Cogen"/>
    <s v="PV"/>
    <s v="SUN"/>
    <n v="34574"/>
    <n v="3884"/>
    <n v="2019"/>
    <x v="12"/>
    <s v="solar"/>
    <b v="1"/>
  </r>
  <r>
    <n v="62119"/>
    <s v="N"/>
    <s v="NAICS-22 Non-Cogen"/>
    <s v="PV"/>
    <s v="SUN"/>
    <n v="14155"/>
    <n v="1590"/>
    <n v="2019"/>
    <x v="12"/>
    <s v="solar"/>
    <b v="1"/>
  </r>
  <r>
    <n v="62120"/>
    <s v="N"/>
    <s v="NAICS-22 Non-Cogen"/>
    <s v="PV"/>
    <s v="SUN"/>
    <n v="20340"/>
    <n v="2285"/>
    <n v="2019"/>
    <x v="12"/>
    <s v="solar"/>
    <b v="1"/>
  </r>
  <r>
    <n v="62121"/>
    <s v="N"/>
    <s v="NAICS-22 Non-Cogen"/>
    <s v="PV"/>
    <s v="SUN"/>
    <n v="14946"/>
    <n v="1679"/>
    <n v="2019"/>
    <x v="12"/>
    <s v="solar"/>
    <b v="1"/>
  </r>
  <r>
    <n v="62122"/>
    <s v="N"/>
    <s v="NAICS-22 Non-Cogen"/>
    <s v="PV"/>
    <s v="SUN"/>
    <n v="14437"/>
    <n v="1622"/>
    <n v="2019"/>
    <x v="12"/>
    <s v="solar"/>
    <b v="1"/>
  </r>
  <r>
    <n v="62123"/>
    <s v="N"/>
    <s v="NAICS-22 Non-Cogen"/>
    <s v="PV"/>
    <s v="SUN"/>
    <n v="9561"/>
    <n v="1074"/>
    <n v="2019"/>
    <x v="12"/>
    <s v="solar"/>
    <b v="1"/>
  </r>
  <r>
    <n v="62124"/>
    <s v="N"/>
    <s v="NAICS-22 Non-Cogen"/>
    <s v="PV"/>
    <s v="SUN"/>
    <n v="10112"/>
    <n v="1136"/>
    <n v="2019"/>
    <x v="12"/>
    <s v="solar"/>
    <b v="1"/>
  </r>
  <r>
    <n v="62125"/>
    <s v="N"/>
    <s v="NAICS-22 Non-Cogen"/>
    <s v="PV"/>
    <s v="SUN"/>
    <n v="7968"/>
    <n v="895"/>
    <n v="2019"/>
    <x v="12"/>
    <s v="solar"/>
    <b v="1"/>
  </r>
  <r>
    <n v="62126"/>
    <s v="N"/>
    <s v="NAICS-22 Non-Cogen"/>
    <s v="PV"/>
    <s v="SUN"/>
    <n v="5510"/>
    <n v="619"/>
    <n v="2019"/>
    <x v="12"/>
    <s v="solar"/>
    <b v="1"/>
  </r>
  <r>
    <n v="62127"/>
    <s v="N"/>
    <s v="NAICS-22 Non-Cogen"/>
    <s v="PV"/>
    <s v="SUN"/>
    <n v="17012"/>
    <n v="1911"/>
    <n v="2019"/>
    <x v="12"/>
    <s v="solar"/>
    <b v="1"/>
  </r>
  <r>
    <n v="62128"/>
    <s v="N"/>
    <s v="NAICS-22 Non-Cogen"/>
    <s v="PV"/>
    <s v="SUN"/>
    <n v="14964"/>
    <n v="1681"/>
    <n v="2019"/>
    <x v="12"/>
    <s v="solar"/>
    <b v="1"/>
  </r>
  <r>
    <n v="62129"/>
    <s v="N"/>
    <s v="NAICS-22 Non-Cogen"/>
    <s v="PV"/>
    <s v="SUN"/>
    <n v="14502"/>
    <n v="1629"/>
    <n v="2019"/>
    <x v="12"/>
    <s v="solar"/>
    <b v="1"/>
  </r>
  <r>
    <n v="62130"/>
    <s v="N"/>
    <s v="NAICS-22 Non-Cogen"/>
    <s v="WT"/>
    <s v="WND"/>
    <n v="54755"/>
    <n v="6151"/>
    <n v="2019"/>
    <x v="10"/>
    <s v="wind"/>
    <b v="1"/>
  </r>
  <r>
    <n v="62131"/>
    <s v="N"/>
    <s v="NAICS-22 Non-Cogen"/>
    <s v="PV"/>
    <s v="SUN"/>
    <n v="37101"/>
    <n v="4168"/>
    <n v="2019"/>
    <x v="12"/>
    <s v="solar"/>
    <b v="1"/>
  </r>
  <r>
    <n v="62132"/>
    <s v="N"/>
    <s v="Electric Utility"/>
    <s v="WT"/>
    <s v="WND"/>
    <n v="7969693"/>
    <n v="895270"/>
    <n v="2019"/>
    <x v="10"/>
    <s v="wind"/>
    <b v="1"/>
  </r>
  <r>
    <n v="62133"/>
    <s v="N"/>
    <s v="Electric Utility"/>
    <s v="WT"/>
    <s v="WND"/>
    <n v="3742908"/>
    <n v="420457"/>
    <n v="2019"/>
    <x v="10"/>
    <s v="wind"/>
    <b v="1"/>
  </r>
  <r>
    <n v="62135"/>
    <s v="N"/>
    <s v="NAICS-22 Non-Cogen"/>
    <s v="PV"/>
    <s v="SUN"/>
    <n v="7745"/>
    <n v="870"/>
    <n v="2019"/>
    <x v="12"/>
    <s v="solar"/>
    <b v="1"/>
  </r>
  <r>
    <n v="62136"/>
    <s v="N"/>
    <s v="NAICS-22 Non-Cogen"/>
    <s v="PV"/>
    <s v="SUN"/>
    <n v="85439"/>
    <n v="9598"/>
    <n v="2019"/>
    <x v="12"/>
    <s v="solar"/>
    <b v="1"/>
  </r>
  <r>
    <n v="62137"/>
    <s v="N"/>
    <s v="NAICS-22 Non-Cogen"/>
    <s v="PV"/>
    <s v="SUN"/>
    <n v="13664"/>
    <n v="1535"/>
    <n v="2019"/>
    <x v="12"/>
    <s v="solar"/>
    <b v="1"/>
  </r>
  <r>
    <n v="62138"/>
    <s v="N"/>
    <s v="NAICS-22 Non-Cogen"/>
    <s v="PV"/>
    <s v="SUN"/>
    <n v="14155"/>
    <n v="1590"/>
    <n v="2019"/>
    <x v="12"/>
    <s v="solar"/>
    <b v="1"/>
  </r>
  <r>
    <n v="62139"/>
    <s v="N"/>
    <s v="NAICS-22 Non-Cogen"/>
    <s v="PV"/>
    <s v="SUN"/>
    <n v="13835"/>
    <n v="1554"/>
    <n v="2019"/>
    <x v="12"/>
    <s v="solar"/>
    <b v="1"/>
  </r>
  <r>
    <n v="62140"/>
    <s v="N"/>
    <s v="Electric Utility"/>
    <s v="PV"/>
    <s v="SUN"/>
    <n v="257818"/>
    <n v="28962"/>
    <n v="2019"/>
    <x v="12"/>
    <s v="solar"/>
    <b v="1"/>
  </r>
  <r>
    <n v="62143"/>
    <s v="N"/>
    <s v="NAICS-22 Non-Cogen"/>
    <s v="PV"/>
    <s v="SUN"/>
    <n v="13577"/>
    <n v="1525"/>
    <n v="2019"/>
    <x v="12"/>
    <s v="solar"/>
    <b v="1"/>
  </r>
  <r>
    <n v="62144"/>
    <s v="N"/>
    <s v="NAICS-22 Non-Cogen"/>
    <s v="PV"/>
    <s v="SUN"/>
    <n v="11636"/>
    <n v="1307"/>
    <n v="2019"/>
    <x v="12"/>
    <s v="solar"/>
    <b v="1"/>
  </r>
  <r>
    <n v="62145"/>
    <s v="N"/>
    <s v="NAICS-22 Non-Cogen"/>
    <s v="PV"/>
    <s v="SUN"/>
    <n v="27623"/>
    <n v="3103"/>
    <n v="2019"/>
    <x v="12"/>
    <s v="solar"/>
    <b v="1"/>
  </r>
  <r>
    <n v="62146"/>
    <s v="N"/>
    <s v="NAICS-22 Non-Cogen"/>
    <s v="PV"/>
    <s v="SUN"/>
    <n v="30650"/>
    <n v="3443"/>
    <n v="2019"/>
    <x v="12"/>
    <s v="solar"/>
    <b v="1"/>
  </r>
  <r>
    <n v="62147"/>
    <s v="N"/>
    <s v="NAICS-22 Non-Cogen"/>
    <s v="BA"/>
    <s v="MWH"/>
    <n v="0"/>
    <n v="-1834"/>
    <n v="2019"/>
    <x v="8"/>
    <s v="other"/>
    <b v="1"/>
  </r>
  <r>
    <n v="62148"/>
    <s v="N"/>
    <s v="NAICS-22 Non-Cogen"/>
    <s v="PV"/>
    <s v="SUN"/>
    <n v="16771"/>
    <n v="1884"/>
    <n v="2019"/>
    <x v="12"/>
    <s v="solar"/>
    <b v="1"/>
  </r>
  <r>
    <n v="62149"/>
    <s v="N"/>
    <s v="NAICS-22 Non-Cogen"/>
    <s v="PV"/>
    <s v="SUN"/>
    <n v="20901"/>
    <n v="2348"/>
    <n v="2019"/>
    <x v="12"/>
    <s v="solar"/>
    <b v="1"/>
  </r>
  <r>
    <n v="62150"/>
    <s v="N"/>
    <s v="Commercial NAICS Non-Cogen"/>
    <s v="PV"/>
    <s v="SUN"/>
    <n v="61363"/>
    <n v="6893"/>
    <n v="2019"/>
    <x v="12"/>
    <s v="solar"/>
    <b v="0"/>
  </r>
  <r>
    <n v="62151"/>
    <s v="N"/>
    <s v="Industrial NAICS Non-Cogen"/>
    <s v="PV"/>
    <s v="SUN"/>
    <n v="12784"/>
    <n v="1436"/>
    <n v="2019"/>
    <x v="12"/>
    <s v="solar"/>
    <b v="0"/>
  </r>
  <r>
    <n v="62152"/>
    <s v="N"/>
    <s v="Commercial NAICS Non-Cogen"/>
    <s v="PV"/>
    <s v="SUN"/>
    <n v="16060"/>
    <n v="1804"/>
    <n v="2019"/>
    <x v="12"/>
    <s v="solar"/>
    <b v="0"/>
  </r>
  <r>
    <n v="62155"/>
    <s v="N"/>
    <s v="NAICS-22 Non-Cogen"/>
    <s v="PV"/>
    <s v="SUN"/>
    <n v="401"/>
    <n v="45"/>
    <n v="2019"/>
    <x v="12"/>
    <s v="solar"/>
    <b v="1"/>
  </r>
  <r>
    <n v="62156"/>
    <s v="N"/>
    <s v="NAICS-22 Non-Cogen"/>
    <s v="PV"/>
    <s v="SUN"/>
    <n v="0"/>
    <n v="0"/>
    <n v="2019"/>
    <x v="12"/>
    <s v="solar"/>
    <b v="1"/>
  </r>
  <r>
    <n v="62157"/>
    <s v="N"/>
    <s v="NAICS-22 Non-Cogen"/>
    <s v="PV"/>
    <s v="SUN"/>
    <n v="3063"/>
    <n v="344"/>
    <n v="2019"/>
    <x v="12"/>
    <s v="solar"/>
    <b v="1"/>
  </r>
  <r>
    <n v="62159"/>
    <s v="N"/>
    <s v="NAICS-22 Non-Cogen"/>
    <s v="PV"/>
    <s v="SUN"/>
    <n v="27401"/>
    <n v="3078"/>
    <n v="2019"/>
    <x v="12"/>
    <s v="solar"/>
    <b v="1"/>
  </r>
  <r>
    <n v="62160"/>
    <s v="N"/>
    <s v="NAICS-22 Non-Cogen"/>
    <s v="PV"/>
    <s v="SUN"/>
    <n v="30711"/>
    <n v="3450"/>
    <n v="2019"/>
    <x v="12"/>
    <s v="solar"/>
    <b v="1"/>
  </r>
  <r>
    <n v="62161"/>
    <s v="N"/>
    <s v="Commercial NAICS Non-Cogen"/>
    <s v="WT"/>
    <s v="WND"/>
    <n v="190671"/>
    <n v="21419"/>
    <n v="2019"/>
    <x v="10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2"/>
    <s v="solar"/>
    <b v="1"/>
  </r>
  <r>
    <n v="62164"/>
    <s v="N"/>
    <s v="NAICS-22 Non-Cogen"/>
    <s v="PV"/>
    <s v="SUN"/>
    <n v="8190"/>
    <n v="920"/>
    <n v="2019"/>
    <x v="12"/>
    <s v="solar"/>
    <b v="1"/>
  </r>
  <r>
    <n v="62167"/>
    <s v="N"/>
    <s v="NAICS-22 Non-Cogen"/>
    <s v="PV"/>
    <s v="SUN"/>
    <n v="91201"/>
    <n v="10245"/>
    <n v="2019"/>
    <x v="12"/>
    <s v="solar"/>
    <b v="1"/>
  </r>
  <r>
    <n v="62168"/>
    <s v="N"/>
    <s v="NAICS-22 Non-Cogen"/>
    <s v="PV"/>
    <s v="SUN"/>
    <n v="67850"/>
    <n v="7622"/>
    <n v="2019"/>
    <x v="12"/>
    <s v="solar"/>
    <b v="1"/>
  </r>
  <r>
    <n v="62169"/>
    <s v="N"/>
    <s v="NAICS-22 Non-Cogen"/>
    <s v="PV"/>
    <s v="SUN"/>
    <n v="30818"/>
    <n v="3462"/>
    <n v="2019"/>
    <x v="12"/>
    <s v="solar"/>
    <b v="1"/>
  </r>
  <r>
    <n v="62170"/>
    <s v="N"/>
    <s v="NAICS-22 Non-Cogen"/>
    <s v="PV"/>
    <s v="SUN"/>
    <n v="32384"/>
    <n v="3638"/>
    <n v="2019"/>
    <x v="12"/>
    <s v="solar"/>
    <b v="1"/>
  </r>
  <r>
    <n v="62171"/>
    <s v="N"/>
    <s v="NAICS-22 Non-Cogen"/>
    <s v="PV"/>
    <s v="SUN"/>
    <n v="34539"/>
    <n v="3880"/>
    <n v="2019"/>
    <x v="12"/>
    <s v="solar"/>
    <b v="1"/>
  </r>
  <r>
    <n v="62172"/>
    <s v="N"/>
    <s v="NAICS-22 Non-Cogen"/>
    <s v="WT"/>
    <s v="WND"/>
    <n v="63222"/>
    <n v="7102"/>
    <n v="2019"/>
    <x v="10"/>
    <s v="wind"/>
    <b v="1"/>
  </r>
  <r>
    <n v="62173"/>
    <s v="N"/>
    <s v="NAICS-22 Non-Cogen"/>
    <s v="PV"/>
    <s v="SUN"/>
    <n v="76539"/>
    <n v="8598"/>
    <n v="2019"/>
    <x v="12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5"/>
    <s v="natural gas"/>
    <b v="0"/>
  </r>
  <r>
    <n v="62191"/>
    <s v="N"/>
    <s v="NAICS-22 Non-Cogen"/>
    <s v="PV"/>
    <s v="SUN"/>
    <n v="46441"/>
    <n v="5217"/>
    <n v="2019"/>
    <x v="12"/>
    <s v="solar"/>
    <b v="1"/>
  </r>
  <r>
    <n v="62193"/>
    <s v="N"/>
    <s v="NAICS-22 Non-Cogen"/>
    <s v="PV"/>
    <s v="SUN"/>
    <n v="12953"/>
    <n v="1455"/>
    <n v="2019"/>
    <x v="12"/>
    <s v="solar"/>
    <b v="1"/>
  </r>
  <r>
    <n v="62194"/>
    <s v="N"/>
    <s v="NAICS-22 Non-Cogen"/>
    <s v="PV"/>
    <s v="SUN"/>
    <n v="13762"/>
    <n v="1546"/>
    <n v="2019"/>
    <x v="12"/>
    <s v="solar"/>
    <b v="1"/>
  </r>
  <r>
    <n v="62195"/>
    <s v="N"/>
    <s v="NAICS-22 Non-Cogen"/>
    <s v="PV"/>
    <s v="SUN"/>
    <n v="13477"/>
    <n v="1514"/>
    <n v="2019"/>
    <x v="12"/>
    <s v="solar"/>
    <b v="1"/>
  </r>
  <r>
    <n v="62196"/>
    <s v="N"/>
    <s v="NAICS-22 Non-Cogen"/>
    <s v="PV"/>
    <s v="SUN"/>
    <n v="26394"/>
    <n v="2965"/>
    <n v="2019"/>
    <x v="12"/>
    <s v="solar"/>
    <b v="1"/>
  </r>
  <r>
    <n v="62197"/>
    <s v="N"/>
    <s v="NAICS-22 Non-Cogen"/>
    <s v="PV"/>
    <s v="SUN"/>
    <n v="30285"/>
    <n v="3402"/>
    <n v="2019"/>
    <x v="12"/>
    <s v="solar"/>
    <b v="1"/>
  </r>
  <r>
    <n v="62198"/>
    <s v="N"/>
    <s v="NAICS-22 Non-Cogen"/>
    <s v="PV"/>
    <s v="SUN"/>
    <n v="27935"/>
    <n v="3138"/>
    <n v="2019"/>
    <x v="12"/>
    <s v="solar"/>
    <b v="1"/>
  </r>
  <r>
    <n v="62199"/>
    <s v="N"/>
    <s v="NAICS-22 Non-Cogen"/>
    <s v="PV"/>
    <s v="SUN"/>
    <n v="26483"/>
    <n v="2975"/>
    <n v="2019"/>
    <x v="12"/>
    <s v="solar"/>
    <b v="1"/>
  </r>
  <r>
    <n v="62201"/>
    <s v="N"/>
    <s v="NAICS-22 Non-Cogen"/>
    <s v="PV"/>
    <s v="SUN"/>
    <n v="25444"/>
    <n v="2858"/>
    <n v="2019"/>
    <x v="12"/>
    <s v="solar"/>
    <b v="1"/>
  </r>
  <r>
    <n v="62202"/>
    <s v="N"/>
    <s v="NAICS-22 Non-Cogen"/>
    <s v="PV"/>
    <s v="SUN"/>
    <n v="16353"/>
    <n v="1837"/>
    <n v="2019"/>
    <x v="12"/>
    <s v="solar"/>
    <b v="1"/>
  </r>
  <r>
    <n v="62203"/>
    <s v="N"/>
    <s v="NAICS-22 Non-Cogen"/>
    <s v="PV"/>
    <s v="SUN"/>
    <n v="29065"/>
    <n v="3265"/>
    <n v="2019"/>
    <x v="12"/>
    <s v="solar"/>
    <b v="1"/>
  </r>
  <r>
    <n v="62204"/>
    <s v="N"/>
    <s v="NAICS-22 Non-Cogen"/>
    <s v="PV"/>
    <s v="SUN"/>
    <n v="39552"/>
    <n v="4443"/>
    <n v="2019"/>
    <x v="12"/>
    <s v="solar"/>
    <b v="1"/>
  </r>
  <r>
    <n v="62208"/>
    <s v="N"/>
    <s v="NAICS-22 Non-Cogen"/>
    <s v="PV"/>
    <s v="SUN"/>
    <n v="56269"/>
    <n v="6321"/>
    <n v="2019"/>
    <x v="12"/>
    <s v="solar"/>
    <b v="1"/>
  </r>
  <r>
    <n v="62209"/>
    <s v="N"/>
    <s v="NAICS-22 Non-Cogen"/>
    <s v="PV"/>
    <s v="SUN"/>
    <n v="26750"/>
    <n v="3005"/>
    <n v="2019"/>
    <x v="12"/>
    <s v="solar"/>
    <b v="1"/>
  </r>
  <r>
    <n v="62210"/>
    <s v="N"/>
    <s v="NAICS-22 Non-Cogen"/>
    <s v="PV"/>
    <s v="SUN"/>
    <n v="33284"/>
    <n v="3739"/>
    <n v="2019"/>
    <x v="12"/>
    <s v="solar"/>
    <b v="1"/>
  </r>
  <r>
    <n v="62219"/>
    <s v="N"/>
    <s v="Electric Utility"/>
    <s v="BA"/>
    <s v="MWH"/>
    <n v="0"/>
    <n v="-3"/>
    <n v="2019"/>
    <x v="8"/>
    <s v="other"/>
    <b v="1"/>
  </r>
  <r>
    <n v="62223"/>
    <s v="N"/>
    <s v="NAICS-22 Non-Cogen"/>
    <s v="PV"/>
    <s v="SUN"/>
    <n v="38483"/>
    <n v="4323"/>
    <n v="2019"/>
    <x v="12"/>
    <s v="solar"/>
    <b v="1"/>
  </r>
  <r>
    <n v="62224"/>
    <s v="N"/>
    <s v="NAICS-22 Non-Cogen"/>
    <s v="PV"/>
    <s v="SUN"/>
    <n v="30802"/>
    <n v="3460"/>
    <n v="2019"/>
    <x v="12"/>
    <s v="solar"/>
    <b v="1"/>
  </r>
  <r>
    <n v="62225"/>
    <s v="N"/>
    <s v="NAICS-22 Non-Cogen"/>
    <s v="PV"/>
    <s v="SUN"/>
    <n v="15775"/>
    <n v="1772"/>
    <n v="2019"/>
    <x v="12"/>
    <s v="solar"/>
    <b v="1"/>
  </r>
  <r>
    <n v="62226"/>
    <s v="N"/>
    <s v="NAICS-22 Non-Cogen"/>
    <s v="PV"/>
    <s v="SUN"/>
    <n v="22007"/>
    <n v="2472"/>
    <n v="2019"/>
    <x v="12"/>
    <s v="solar"/>
    <b v="1"/>
  </r>
  <r>
    <n v="62227"/>
    <s v="N"/>
    <s v="NAICS-22 Non-Cogen"/>
    <s v="WT"/>
    <s v="WND"/>
    <n v="726312"/>
    <n v="81590"/>
    <n v="2019"/>
    <x v="10"/>
    <s v="wind"/>
    <b v="1"/>
  </r>
  <r>
    <n v="62228"/>
    <s v="N"/>
    <s v="NAICS-22 Non-Cogen"/>
    <s v="PV"/>
    <s v="SUN"/>
    <n v="31043"/>
    <n v="3487"/>
    <n v="2019"/>
    <x v="12"/>
    <s v="solar"/>
    <b v="1"/>
  </r>
  <r>
    <n v="62239"/>
    <s v="N"/>
    <s v="NAICS-22 Non-Cogen"/>
    <s v="PV"/>
    <s v="SUN"/>
    <n v="36650"/>
    <n v="4117"/>
    <n v="2019"/>
    <x v="12"/>
    <s v="solar"/>
    <b v="1"/>
  </r>
  <r>
    <n v="62240"/>
    <s v="N"/>
    <s v="NAICS-22 Non-Cogen"/>
    <s v="PV"/>
    <s v="SUN"/>
    <n v="7923"/>
    <n v="890"/>
    <n v="2019"/>
    <x v="12"/>
    <s v="solar"/>
    <b v="1"/>
  </r>
  <r>
    <n v="62241"/>
    <s v="N"/>
    <s v="NAICS-22 Non-Cogen"/>
    <s v="BA"/>
    <s v="MWH"/>
    <n v="0"/>
    <n v="0"/>
    <n v="2019"/>
    <x v="8"/>
    <s v="other"/>
    <b v="1"/>
  </r>
  <r>
    <n v="62241"/>
    <s v="N"/>
    <s v="NAICS-22 Non-Cogen"/>
    <s v="PV"/>
    <s v="SUN"/>
    <n v="102470"/>
    <n v="11511"/>
    <n v="2019"/>
    <x v="12"/>
    <s v="solar"/>
    <b v="1"/>
  </r>
  <r>
    <n v="62242"/>
    <s v="N"/>
    <s v="NAICS-22 Non-Cogen"/>
    <s v="PV"/>
    <s v="SUN"/>
    <n v="20866"/>
    <n v="2344"/>
    <n v="2019"/>
    <x v="12"/>
    <s v="solar"/>
    <b v="1"/>
  </r>
  <r>
    <n v="62243"/>
    <s v="N"/>
    <s v="NAICS-22 Non-Cogen"/>
    <s v="PV"/>
    <s v="SUN"/>
    <n v="32599"/>
    <n v="3662"/>
    <n v="2019"/>
    <x v="12"/>
    <s v="solar"/>
    <b v="1"/>
  </r>
  <r>
    <n v="62244"/>
    <s v="N"/>
    <s v="NAICS-22 Non-Cogen"/>
    <s v="PV"/>
    <s v="SUN"/>
    <n v="32055"/>
    <n v="3601"/>
    <n v="2019"/>
    <x v="12"/>
    <s v="solar"/>
    <b v="1"/>
  </r>
  <r>
    <n v="62245"/>
    <s v="N"/>
    <s v="NAICS-22 Non-Cogen"/>
    <s v="PV"/>
    <s v="SUN"/>
    <n v="25630"/>
    <n v="2879"/>
    <n v="2019"/>
    <x v="12"/>
    <s v="solar"/>
    <b v="1"/>
  </r>
  <r>
    <n v="62246"/>
    <s v="N"/>
    <s v="NAICS-22 Non-Cogen"/>
    <s v="PV"/>
    <s v="SUN"/>
    <n v="30025"/>
    <n v="3373"/>
    <n v="2019"/>
    <x v="12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2"/>
    <s v="solar"/>
    <b v="1"/>
  </r>
  <r>
    <n v="62252"/>
    <s v="N"/>
    <s v="NAICS-22 Non-Cogen"/>
    <s v="PV"/>
    <s v="SUN"/>
    <n v="25114"/>
    <n v="2821"/>
    <n v="2019"/>
    <x v="12"/>
    <s v="solar"/>
    <b v="1"/>
  </r>
  <r>
    <n v="62253"/>
    <s v="N"/>
    <s v="NAICS-22 Non-Cogen"/>
    <s v="PV"/>
    <s v="SUN"/>
    <n v="25077"/>
    <n v="2817"/>
    <n v="2019"/>
    <x v="12"/>
    <s v="solar"/>
    <b v="1"/>
  </r>
  <r>
    <n v="62254"/>
    <s v="N"/>
    <s v="NAICS-22 Non-Cogen"/>
    <s v="PV"/>
    <s v="SUN"/>
    <n v="25354"/>
    <n v="2848"/>
    <n v="2019"/>
    <x v="12"/>
    <s v="solar"/>
    <b v="1"/>
  </r>
  <r>
    <n v="62255"/>
    <s v="N"/>
    <s v="NAICS-22 Non-Cogen"/>
    <s v="PV"/>
    <s v="SUN"/>
    <n v="18490"/>
    <n v="2077"/>
    <n v="2019"/>
    <x v="12"/>
    <s v="solar"/>
    <b v="1"/>
  </r>
  <r>
    <n v="62256"/>
    <s v="N"/>
    <s v="NAICS-22 Non-Cogen"/>
    <s v="PV"/>
    <s v="SUN"/>
    <n v="26074"/>
    <n v="2929"/>
    <n v="2019"/>
    <x v="12"/>
    <s v="solar"/>
    <b v="1"/>
  </r>
  <r>
    <n v="62257"/>
    <s v="N"/>
    <s v="Electric Utility"/>
    <s v="BA"/>
    <s v="MWH"/>
    <n v="0"/>
    <n v="-64"/>
    <n v="2019"/>
    <x v="8"/>
    <s v="other"/>
    <b v="1"/>
  </r>
  <r>
    <n v="62258"/>
    <s v="N"/>
    <s v="NAICS-22 Non-Cogen"/>
    <s v="WT"/>
    <s v="WND"/>
    <n v="70691"/>
    <n v="7941"/>
    <n v="2019"/>
    <x v="10"/>
    <s v="wind"/>
    <b v="1"/>
  </r>
  <r>
    <n v="62259"/>
    <s v="N"/>
    <s v="NAICS-22 Non-Cogen"/>
    <s v="WT"/>
    <s v="WND"/>
    <n v="1844282"/>
    <n v="207176"/>
    <n v="2019"/>
    <x v="10"/>
    <s v="wind"/>
    <b v="1"/>
  </r>
  <r>
    <n v="62260"/>
    <s v="N"/>
    <s v="NAICS-22 Non-Cogen"/>
    <s v="PV"/>
    <s v="SUN"/>
    <n v="43086"/>
    <n v="4840"/>
    <n v="2019"/>
    <x v="12"/>
    <s v="solar"/>
    <b v="1"/>
  </r>
  <r>
    <n v="62264"/>
    <s v="N"/>
    <s v="Electric Utility"/>
    <s v="PV"/>
    <s v="SUN"/>
    <n v="13903"/>
    <n v="1562"/>
    <n v="2019"/>
    <x v="12"/>
    <s v="solar"/>
    <b v="1"/>
  </r>
  <r>
    <n v="62265"/>
    <s v="N"/>
    <s v="Electric Utility"/>
    <s v="PV"/>
    <s v="SUN"/>
    <n v="19128"/>
    <n v="2149"/>
    <n v="2019"/>
    <x v="12"/>
    <s v="solar"/>
    <b v="1"/>
  </r>
  <r>
    <n v="62266"/>
    <s v="N"/>
    <s v="Electric Utility"/>
    <s v="PV"/>
    <s v="SUN"/>
    <n v="14119"/>
    <n v="1586"/>
    <n v="2019"/>
    <x v="12"/>
    <s v="solar"/>
    <b v="1"/>
  </r>
  <r>
    <n v="62267"/>
    <s v="N"/>
    <s v="NAICS-22 Non-Cogen"/>
    <s v="PV"/>
    <s v="SUN"/>
    <n v="33276"/>
    <n v="3738"/>
    <n v="2019"/>
    <x v="12"/>
    <s v="solar"/>
    <b v="1"/>
  </r>
  <r>
    <n v="62268"/>
    <s v="N"/>
    <s v="NAICS-22 Non-Cogen"/>
    <s v="PV"/>
    <s v="SUN"/>
    <n v="95180"/>
    <n v="10692"/>
    <n v="2019"/>
    <x v="12"/>
    <s v="solar"/>
    <b v="1"/>
  </r>
  <r>
    <n v="62269"/>
    <s v="N"/>
    <s v="NAICS-22 Non-Cogen"/>
    <s v="WT"/>
    <s v="WND"/>
    <n v="2835661"/>
    <n v="318542"/>
    <n v="2019"/>
    <x v="10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2"/>
    <s v="solar"/>
    <b v="0"/>
  </r>
  <r>
    <n v="62275"/>
    <s v="N"/>
    <s v="Commercial NAICS Non-Cogen"/>
    <s v="PV"/>
    <s v="SUN"/>
    <n v="23413"/>
    <n v="2630"/>
    <n v="2019"/>
    <x v="12"/>
    <s v="solar"/>
    <b v="0"/>
  </r>
  <r>
    <n v="62286"/>
    <s v="N"/>
    <s v="Commercial NAICS Non-Cogen"/>
    <s v="PV"/>
    <s v="SUN"/>
    <n v="29174"/>
    <n v="3277"/>
    <n v="2019"/>
    <x v="12"/>
    <s v="solar"/>
    <b v="0"/>
  </r>
  <r>
    <n v="62287"/>
    <s v="N"/>
    <s v="Commercial NAICS Non-Cogen"/>
    <s v="PV"/>
    <s v="SUN"/>
    <n v="19619"/>
    <n v="2204"/>
    <n v="2019"/>
    <x v="12"/>
    <s v="solar"/>
    <b v="0"/>
  </r>
  <r>
    <n v="62288"/>
    <s v="N"/>
    <s v="NAICS-22 Non-Cogen"/>
    <s v="PV"/>
    <s v="SUN"/>
    <n v="202138"/>
    <n v="22707"/>
    <n v="2019"/>
    <x v="12"/>
    <s v="solar"/>
    <b v="1"/>
  </r>
  <r>
    <n v="62291"/>
    <s v="N"/>
    <s v="NAICS-22 Non-Cogen"/>
    <s v="WT"/>
    <s v="WND"/>
    <n v="1238954"/>
    <n v="139177"/>
    <n v="2019"/>
    <x v="10"/>
    <s v="wind"/>
    <b v="1"/>
  </r>
  <r>
    <n v="62301"/>
    <s v="N"/>
    <s v="NAICS-22 Non-Cogen"/>
    <s v="PV"/>
    <s v="SUN"/>
    <n v="42838"/>
    <n v="4812"/>
    <n v="2019"/>
    <x v="12"/>
    <s v="solar"/>
    <b v="1"/>
  </r>
  <r>
    <n v="62302"/>
    <s v="N"/>
    <s v="NAICS-22 Non-Cogen"/>
    <s v="PV"/>
    <s v="SUN"/>
    <n v="0"/>
    <n v="0"/>
    <n v="2019"/>
    <x v="12"/>
    <s v="solar"/>
    <b v="1"/>
  </r>
  <r>
    <n v="62303"/>
    <s v="N"/>
    <s v="NAICS-22 Non-Cogen"/>
    <s v="PV"/>
    <s v="SUN"/>
    <n v="28834"/>
    <n v="3239"/>
    <n v="2019"/>
    <x v="12"/>
    <s v="solar"/>
    <b v="1"/>
  </r>
  <r>
    <n v="62304"/>
    <s v="N"/>
    <s v="Electric Utility"/>
    <s v="PV"/>
    <s v="SUN"/>
    <n v="67423"/>
    <n v="7574"/>
    <n v="2019"/>
    <x v="12"/>
    <s v="solar"/>
    <b v="1"/>
  </r>
  <r>
    <n v="62305"/>
    <s v="N"/>
    <s v="Electric Utility"/>
    <s v="PV"/>
    <s v="SUN"/>
    <n v="46806"/>
    <n v="5258"/>
    <n v="2019"/>
    <x v="12"/>
    <s v="solar"/>
    <b v="1"/>
  </r>
  <r>
    <n v="62306"/>
    <s v="N"/>
    <s v="NAICS-22 Non-Cogen"/>
    <s v="PV"/>
    <s v="SUN"/>
    <n v="26884"/>
    <n v="3020"/>
    <n v="2019"/>
    <x v="12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2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2"/>
    <s v="solar"/>
    <b v="0"/>
  </r>
  <r>
    <n v="62324"/>
    <s v="N"/>
    <s v="NAICS-22 Non-Cogen"/>
    <s v="PV"/>
    <s v="SUN"/>
    <n v="26886"/>
    <n v="3020"/>
    <n v="2019"/>
    <x v="12"/>
    <s v="solar"/>
    <b v="1"/>
  </r>
  <r>
    <n v="62325"/>
    <s v="N"/>
    <s v="Commercial NAICS Non-Cogen"/>
    <s v="PV"/>
    <s v="SUN"/>
    <n v="20126"/>
    <n v="2261"/>
    <n v="2019"/>
    <x v="12"/>
    <s v="solar"/>
    <b v="0"/>
  </r>
  <r>
    <n v="62326"/>
    <s v="N"/>
    <s v="Commercial NAICS Non-Cogen"/>
    <s v="PV"/>
    <s v="SUN"/>
    <n v="13682"/>
    <n v="1537"/>
    <n v="2019"/>
    <x v="12"/>
    <s v="solar"/>
    <b v="0"/>
  </r>
  <r>
    <n v="62327"/>
    <s v="N"/>
    <s v="NAICS-22 Non-Cogen"/>
    <s v="PV"/>
    <s v="SUN"/>
    <n v="40468"/>
    <n v="4546"/>
    <n v="2019"/>
    <x v="12"/>
    <s v="solar"/>
    <b v="1"/>
  </r>
  <r>
    <n v="62328"/>
    <s v="N"/>
    <s v="NAICS-22 Non-Cogen"/>
    <s v="PV"/>
    <s v="SUN"/>
    <n v="26742"/>
    <n v="3004"/>
    <n v="2019"/>
    <x v="12"/>
    <s v="solar"/>
    <b v="1"/>
  </r>
  <r>
    <n v="62329"/>
    <s v="N"/>
    <s v="NAICS-22 Non-Cogen"/>
    <s v="PV"/>
    <s v="SUN"/>
    <n v="19033"/>
    <n v="2138"/>
    <n v="2019"/>
    <x v="12"/>
    <s v="solar"/>
    <b v="1"/>
  </r>
  <r>
    <n v="62330"/>
    <s v="N"/>
    <s v="NAICS-22 Non-Cogen"/>
    <s v="PV"/>
    <s v="SUN"/>
    <n v="20101"/>
    <n v="2258"/>
    <n v="2019"/>
    <x v="12"/>
    <s v="solar"/>
    <b v="1"/>
  </r>
  <r>
    <n v="62331"/>
    <s v="N"/>
    <s v="NAICS-22 Non-Cogen"/>
    <s v="PV"/>
    <s v="SUN"/>
    <n v="0"/>
    <n v="0"/>
    <n v="2019"/>
    <x v="12"/>
    <s v="solar"/>
    <b v="1"/>
  </r>
  <r>
    <n v="62333"/>
    <s v="N"/>
    <s v="NAICS-22 Non-Cogen"/>
    <s v="WT"/>
    <s v="WND"/>
    <n v="89857"/>
    <n v="10094"/>
    <n v="2019"/>
    <x v="10"/>
    <s v="wind"/>
    <b v="1"/>
  </r>
  <r>
    <n v="62334"/>
    <s v="N"/>
    <s v="NAICS-22 Non-Cogen"/>
    <s v="PV"/>
    <s v="SUN"/>
    <n v="1121"/>
    <n v="126"/>
    <n v="2019"/>
    <x v="12"/>
    <s v="solar"/>
    <b v="1"/>
  </r>
  <r>
    <n v="62335"/>
    <s v="N"/>
    <s v="NAICS-22 Non-Cogen"/>
    <s v="PV"/>
    <s v="SUN"/>
    <n v="2724"/>
    <n v="306"/>
    <n v="2019"/>
    <x v="12"/>
    <s v="solar"/>
    <b v="1"/>
  </r>
  <r>
    <n v="62340"/>
    <s v="N"/>
    <s v="NAICS-22 Non-Cogen"/>
    <s v="PV"/>
    <s v="SUN"/>
    <n v="754712"/>
    <n v="84780"/>
    <n v="2019"/>
    <x v="12"/>
    <s v="solar"/>
    <b v="1"/>
  </r>
  <r>
    <n v="62355"/>
    <s v="N"/>
    <s v="Commercial NAICS Non-Cogen"/>
    <s v="PV"/>
    <s v="SUN"/>
    <n v="14680"/>
    <n v="1649"/>
    <n v="2019"/>
    <x v="12"/>
    <s v="solar"/>
    <b v="0"/>
  </r>
  <r>
    <n v="62356"/>
    <s v="N"/>
    <s v="NAICS-22 Non-Cogen"/>
    <s v="WT"/>
    <s v="WND"/>
    <n v="3317536"/>
    <n v="372673"/>
    <n v="2019"/>
    <x v="10"/>
    <s v="wind"/>
    <b v="1"/>
  </r>
  <r>
    <n v="62363"/>
    <s v="N"/>
    <s v="NAICS-22 Non-Cogen"/>
    <s v="PV"/>
    <s v="SUN"/>
    <n v="13549"/>
    <n v="1522"/>
    <n v="2019"/>
    <x v="12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2"/>
    <s v="solar"/>
    <b v="1"/>
  </r>
  <r>
    <n v="62368"/>
    <s v="N"/>
    <s v="NAICS-22 Non-Cogen"/>
    <s v="PV"/>
    <s v="SUN"/>
    <n v="43924"/>
    <n v="4934"/>
    <n v="2019"/>
    <x v="12"/>
    <s v="solar"/>
    <b v="1"/>
  </r>
  <r>
    <n v="62369"/>
    <s v="N"/>
    <s v="NAICS-22 Non-Cogen"/>
    <s v="PV"/>
    <s v="SUN"/>
    <n v="43611"/>
    <n v="4899"/>
    <n v="2019"/>
    <x v="12"/>
    <s v="solar"/>
    <b v="1"/>
  </r>
  <r>
    <n v="62370"/>
    <s v="N"/>
    <s v="NAICS-22 Non-Cogen"/>
    <s v="PV"/>
    <s v="SUN"/>
    <n v="12036"/>
    <n v="1352"/>
    <n v="2019"/>
    <x v="12"/>
    <s v="solar"/>
    <b v="1"/>
  </r>
  <r>
    <n v="62371"/>
    <s v="N"/>
    <s v="NAICS-22 Non-Cogen"/>
    <s v="PV"/>
    <s v="SUN"/>
    <n v="15355"/>
    <n v="1725"/>
    <n v="2019"/>
    <x v="12"/>
    <s v="solar"/>
    <b v="1"/>
  </r>
  <r>
    <n v="62372"/>
    <s v="N"/>
    <s v="NAICS-22 Non-Cogen"/>
    <s v="PV"/>
    <s v="SUN"/>
    <n v="16272"/>
    <n v="1828"/>
    <n v="2019"/>
    <x v="12"/>
    <s v="solar"/>
    <b v="1"/>
  </r>
  <r>
    <n v="62373"/>
    <s v="N"/>
    <s v="Electric Utility"/>
    <s v="BA"/>
    <s v="MWH"/>
    <n v="0"/>
    <n v="-217"/>
    <n v="2019"/>
    <x v="8"/>
    <s v="other"/>
    <b v="1"/>
  </r>
  <r>
    <n v="62374"/>
    <s v="N"/>
    <s v="NAICS-22 Non-Cogen"/>
    <s v="PV"/>
    <s v="SUN"/>
    <n v="63437"/>
    <n v="7126"/>
    <n v="2019"/>
    <x v="12"/>
    <s v="solar"/>
    <b v="1"/>
  </r>
  <r>
    <n v="62375"/>
    <s v="N"/>
    <s v="NAICS-22 Non-Cogen"/>
    <s v="PV"/>
    <s v="SUN"/>
    <n v="124628"/>
    <n v="14000"/>
    <n v="2019"/>
    <x v="12"/>
    <s v="solar"/>
    <b v="1"/>
  </r>
  <r>
    <n v="62376"/>
    <s v="N"/>
    <s v="NAICS-22 Non-Cogen"/>
    <s v="PV"/>
    <s v="SUN"/>
    <n v="40460"/>
    <n v="4545"/>
    <n v="2019"/>
    <x v="12"/>
    <s v="solar"/>
    <b v="1"/>
  </r>
  <r>
    <n v="62378"/>
    <s v="N"/>
    <s v="NAICS-22 Non-Cogen"/>
    <s v="PV"/>
    <s v="SUN"/>
    <n v="23911"/>
    <n v="2686"/>
    <n v="2019"/>
    <x v="12"/>
    <s v="solar"/>
    <b v="1"/>
  </r>
  <r>
    <n v="62380"/>
    <s v="N"/>
    <s v="NAICS-22 Non-Cogen"/>
    <s v="WT"/>
    <s v="WND"/>
    <n v="246808"/>
    <n v="27725"/>
    <n v="2019"/>
    <x v="10"/>
    <s v="wind"/>
    <b v="1"/>
  </r>
  <r>
    <n v="62389"/>
    <s v="N"/>
    <s v="NAICS-22 Non-Cogen"/>
    <s v="PV"/>
    <s v="SUN"/>
    <n v="30143"/>
    <n v="3386"/>
    <n v="2019"/>
    <x v="12"/>
    <s v="solar"/>
    <b v="1"/>
  </r>
  <r>
    <n v="62392"/>
    <s v="N"/>
    <s v="Electric Utility"/>
    <s v="PV"/>
    <s v="SUN"/>
    <n v="35162"/>
    <n v="3950"/>
    <n v="2019"/>
    <x v="12"/>
    <s v="solar"/>
    <b v="1"/>
  </r>
  <r>
    <n v="62393"/>
    <s v="N"/>
    <s v="Electric Utility"/>
    <s v="PV"/>
    <s v="SUN"/>
    <n v="12952"/>
    <n v="1455"/>
    <n v="2019"/>
    <x v="12"/>
    <s v="solar"/>
    <b v="1"/>
  </r>
  <r>
    <n v="62395"/>
    <s v="N"/>
    <s v="Electric Utility"/>
    <s v="PV"/>
    <s v="SUN"/>
    <n v="23219"/>
    <n v="2608"/>
    <n v="2019"/>
    <x v="12"/>
    <s v="solar"/>
    <b v="1"/>
  </r>
  <r>
    <n v="62396"/>
    <s v="N"/>
    <s v="Electric Utility"/>
    <s v="PV"/>
    <s v="SUN"/>
    <n v="14768"/>
    <n v="1659"/>
    <n v="2019"/>
    <x v="12"/>
    <s v="solar"/>
    <b v="1"/>
  </r>
  <r>
    <n v="62397"/>
    <s v="N"/>
    <s v="Electric Utility"/>
    <s v="PV"/>
    <s v="SUN"/>
    <n v="703"/>
    <n v="79"/>
    <n v="2019"/>
    <x v="12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2"/>
    <s v="solar"/>
    <b v="1"/>
  </r>
  <r>
    <n v="62405"/>
    <s v="N"/>
    <s v="NAICS-22 Non-Cogen"/>
    <s v="PV"/>
    <s v="SUN"/>
    <n v="21177"/>
    <n v="2379"/>
    <n v="2019"/>
    <x v="12"/>
    <s v="solar"/>
    <b v="1"/>
  </r>
  <r>
    <n v="62406"/>
    <s v="N"/>
    <s v="NAICS-22 Non-Cogen"/>
    <s v="PV"/>
    <s v="SUN"/>
    <n v="154557"/>
    <n v="17362"/>
    <n v="2019"/>
    <x v="12"/>
    <s v="solar"/>
    <b v="1"/>
  </r>
  <r>
    <n v="62407"/>
    <s v="N"/>
    <s v="NAICS-22 Non-Cogen"/>
    <s v="PV"/>
    <s v="SUN"/>
    <n v="18641"/>
    <n v="2094"/>
    <n v="2019"/>
    <x v="12"/>
    <s v="solar"/>
    <b v="1"/>
  </r>
  <r>
    <n v="62408"/>
    <s v="N"/>
    <s v="NAICS-22 Non-Cogen"/>
    <s v="PV"/>
    <s v="SUN"/>
    <n v="43167"/>
    <n v="4849"/>
    <n v="2019"/>
    <x v="12"/>
    <s v="solar"/>
    <b v="1"/>
  </r>
  <r>
    <n v="62409"/>
    <s v="N"/>
    <s v="Electric Utility"/>
    <s v="PV"/>
    <s v="SUN"/>
    <n v="21346"/>
    <n v="2398"/>
    <n v="2019"/>
    <x v="12"/>
    <s v="solar"/>
    <b v="1"/>
  </r>
  <r>
    <n v="62412"/>
    <s v="N"/>
    <s v="NAICS-22 Non-Cogen"/>
    <s v="PV"/>
    <s v="SUN"/>
    <n v="0"/>
    <n v="0"/>
    <n v="2019"/>
    <x v="12"/>
    <s v="solar"/>
    <b v="1"/>
  </r>
  <r>
    <n v="62413"/>
    <s v="N"/>
    <s v="NAICS-22 Non-Cogen"/>
    <s v="PV"/>
    <s v="SUN"/>
    <n v="0"/>
    <n v="0"/>
    <n v="2019"/>
    <x v="12"/>
    <s v="solar"/>
    <b v="1"/>
  </r>
  <r>
    <n v="62414"/>
    <s v="N"/>
    <s v="NAICS-22 Non-Cogen"/>
    <s v="PV"/>
    <s v="SUN"/>
    <n v="52727"/>
    <n v="5923"/>
    <n v="2019"/>
    <x v="12"/>
    <s v="solar"/>
    <b v="1"/>
  </r>
  <r>
    <n v="62415"/>
    <s v="N"/>
    <s v="NAICS-22 Non-Cogen"/>
    <s v="PV"/>
    <s v="SUN"/>
    <n v="51320"/>
    <n v="5765"/>
    <n v="2019"/>
    <x v="12"/>
    <s v="solar"/>
    <b v="1"/>
  </r>
  <r>
    <n v="62418"/>
    <s v="N"/>
    <s v="NAICS-22 Non-Cogen"/>
    <s v="IC"/>
    <s v="OBG"/>
    <n v="44119"/>
    <n v="3203"/>
    <n v="2019"/>
    <x v="9"/>
    <s v="biomass"/>
    <b v="1"/>
  </r>
  <r>
    <n v="62419"/>
    <s v="N"/>
    <s v="NAICS-22 Non-Cogen"/>
    <s v="IC"/>
    <s v="OBG"/>
    <n v="43432"/>
    <n v="3100"/>
    <n v="2019"/>
    <x v="9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5"/>
    <s v="natural gas"/>
    <b v="0"/>
  </r>
  <r>
    <n v="62424"/>
    <s v="Y"/>
    <s v="Commercial NAICS Cogen"/>
    <s v="IC"/>
    <s v="NG"/>
    <n v="127166"/>
    <n v="9653"/>
    <n v="2019"/>
    <x v="5"/>
    <s v="natural gas"/>
    <b v="0"/>
  </r>
  <r>
    <n v="62438"/>
    <s v="N"/>
    <s v="NAICS-22 Non-Cogen"/>
    <s v="PV"/>
    <s v="SUN"/>
    <n v="12775"/>
    <n v="1435"/>
    <n v="2019"/>
    <x v="12"/>
    <s v="solar"/>
    <b v="1"/>
  </r>
  <r>
    <n v="62439"/>
    <s v="N"/>
    <s v="NAICS-22 Non-Cogen"/>
    <s v="PV"/>
    <s v="SUN"/>
    <n v="42063"/>
    <n v="4725"/>
    <n v="2019"/>
    <x v="12"/>
    <s v="solar"/>
    <b v="1"/>
  </r>
  <r>
    <n v="62442"/>
    <s v="N"/>
    <s v="NAICS-22 Non-Cogen"/>
    <s v="PV"/>
    <s v="SUN"/>
    <n v="0"/>
    <n v="0"/>
    <n v="2019"/>
    <x v="12"/>
    <s v="solar"/>
    <b v="1"/>
  </r>
  <r>
    <n v="62442"/>
    <s v="N"/>
    <s v="NAICS-22 Non-Cogen"/>
    <s v="WT"/>
    <s v="WND"/>
    <n v="53644"/>
    <n v="6026"/>
    <n v="2019"/>
    <x v="10"/>
    <s v="wind"/>
    <b v="1"/>
  </r>
  <r>
    <n v="62443"/>
    <s v="N"/>
    <s v="NAICS-22 Non-Cogen"/>
    <s v="PV"/>
    <s v="SUN"/>
    <n v="25905"/>
    <n v="2910"/>
    <n v="2019"/>
    <x v="12"/>
    <s v="solar"/>
    <b v="1"/>
  </r>
  <r>
    <n v="62444"/>
    <s v="N"/>
    <s v="NAICS-22 Non-Cogen"/>
    <s v="BA"/>
    <s v="MWH"/>
    <n v="0"/>
    <n v="-3324"/>
    <n v="2019"/>
    <x v="8"/>
    <s v="other"/>
    <b v="1"/>
  </r>
  <r>
    <n v="62445"/>
    <s v="N"/>
    <s v="NAICS-22 Non-Cogen"/>
    <s v="WT"/>
    <s v="WND"/>
    <n v="215625"/>
    <n v="24222"/>
    <n v="2019"/>
    <x v="10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2"/>
    <s v="solar"/>
    <b v="1"/>
  </r>
  <r>
    <n v="62449"/>
    <s v="Y"/>
    <s v="Industrial NAICS Cogen"/>
    <s v="GT"/>
    <s v="NG"/>
    <n v="2865800"/>
    <n v="257522"/>
    <n v="2019"/>
    <x v="5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2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2"/>
    <s v="solar"/>
    <b v="1"/>
  </r>
  <r>
    <n v="62455"/>
    <s v="N"/>
    <s v="NAICS-22 Non-Cogen"/>
    <s v="FC"/>
    <s v="NG"/>
    <n v="66952"/>
    <n v="8206"/>
    <n v="2019"/>
    <x v="8"/>
    <s v="natural gas"/>
    <b v="1"/>
  </r>
  <r>
    <n v="62456"/>
    <s v="N"/>
    <s v="NAICS-22 Non-Cogen"/>
    <s v="FC"/>
    <s v="NG"/>
    <n v="98463"/>
    <n v="12150"/>
    <n v="2019"/>
    <x v="8"/>
    <s v="natural gas"/>
    <b v="1"/>
  </r>
  <r>
    <n v="62458"/>
    <s v="N"/>
    <s v="NAICS-22 Non-Cogen"/>
    <s v="FC"/>
    <s v="NG"/>
    <n v="67421"/>
    <n v="8514"/>
    <n v="2019"/>
    <x v="8"/>
    <s v="natural gas"/>
    <b v="1"/>
  </r>
  <r>
    <n v="62459"/>
    <s v="N"/>
    <s v="NAICS-22 Non-Cogen"/>
    <s v="FC"/>
    <s v="NG"/>
    <n v="63579"/>
    <n v="7566"/>
    <n v="2019"/>
    <x v="8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2"/>
    <s v="solar"/>
    <b v="1"/>
  </r>
  <r>
    <n v="62468"/>
    <s v="N"/>
    <s v="Electric Utility"/>
    <s v="PV"/>
    <s v="SUN"/>
    <n v="27"/>
    <n v="3"/>
    <n v="2019"/>
    <x v="12"/>
    <s v="solar"/>
    <b v="1"/>
  </r>
  <r>
    <n v="62474"/>
    <s v="N"/>
    <s v="NAICS-22 Non-Cogen"/>
    <s v="PV"/>
    <s v="SUN"/>
    <n v="0"/>
    <n v="0"/>
    <n v="2019"/>
    <x v="12"/>
    <s v="solar"/>
    <b v="1"/>
  </r>
  <r>
    <n v="62477"/>
    <s v="N"/>
    <s v="NAICS-22 Non-Cogen"/>
    <s v="PV"/>
    <s v="SUN"/>
    <n v="0"/>
    <n v="0"/>
    <n v="2019"/>
    <x v="12"/>
    <s v="solar"/>
    <b v="1"/>
  </r>
  <r>
    <n v="62479"/>
    <s v="N"/>
    <s v="NAICS-22 Non-Cogen"/>
    <s v="PV"/>
    <s v="SUN"/>
    <n v="552"/>
    <n v="62"/>
    <n v="2019"/>
    <x v="12"/>
    <s v="solar"/>
    <b v="1"/>
  </r>
  <r>
    <n v="62484"/>
    <s v="N"/>
    <s v="Electric Utility"/>
    <s v="PV"/>
    <s v="SUN"/>
    <n v="1255"/>
    <n v="141"/>
    <n v="2019"/>
    <x v="12"/>
    <s v="solar"/>
    <b v="1"/>
  </r>
  <r>
    <n v="62485"/>
    <s v="N"/>
    <s v="Electric Utility"/>
    <s v="PV"/>
    <s v="SUN"/>
    <n v="1415"/>
    <n v="159"/>
    <n v="2019"/>
    <x v="12"/>
    <s v="solar"/>
    <b v="1"/>
  </r>
  <r>
    <n v="62486"/>
    <s v="N"/>
    <s v="NAICS-22 Non-Cogen"/>
    <s v="PV"/>
    <s v="SUN"/>
    <n v="20118"/>
    <n v="2260"/>
    <n v="2019"/>
    <x v="12"/>
    <s v="solar"/>
    <b v="1"/>
  </r>
  <r>
    <n v="62487"/>
    <s v="N"/>
    <s v="NAICS-22 Non-Cogen"/>
    <s v="PV"/>
    <s v="SUN"/>
    <n v="58113"/>
    <n v="6528"/>
    <n v="2019"/>
    <x v="12"/>
    <s v="solar"/>
    <b v="1"/>
  </r>
  <r>
    <n v="62488"/>
    <s v="N"/>
    <s v="NAICS-22 Non-Cogen"/>
    <s v="WT"/>
    <s v="WND"/>
    <n v="2838759"/>
    <n v="318890"/>
    <n v="2019"/>
    <x v="10"/>
    <s v="wind"/>
    <b v="1"/>
  </r>
  <r>
    <n v="62492"/>
    <s v="N"/>
    <s v="NAICS-22 Non-Cogen"/>
    <s v="GT"/>
    <s v="NG"/>
    <n v="745092"/>
    <n v="61758"/>
    <n v="2019"/>
    <x v="5"/>
    <s v="natural gas"/>
    <b v="1"/>
  </r>
  <r>
    <n v="62503"/>
    <s v="N"/>
    <s v="NAICS-22 Non-Cogen"/>
    <s v="PV"/>
    <s v="SUN"/>
    <n v="27035"/>
    <n v="3037"/>
    <n v="2019"/>
    <x v="12"/>
    <s v="solar"/>
    <b v="1"/>
  </r>
  <r>
    <n v="62527"/>
    <s v="N"/>
    <s v="NAICS-22 Non-Cogen"/>
    <s v="PV"/>
    <s v="SUN"/>
    <n v="0"/>
    <n v="0"/>
    <n v="2019"/>
    <x v="12"/>
    <s v="solar"/>
    <b v="1"/>
  </r>
  <r>
    <n v="62528"/>
    <s v="N"/>
    <s v="NAICS-22 Non-Cogen"/>
    <s v="PV"/>
    <s v="SUN"/>
    <n v="178"/>
    <n v="20"/>
    <n v="2019"/>
    <x v="12"/>
    <s v="solar"/>
    <b v="1"/>
  </r>
  <r>
    <n v="62530"/>
    <s v="N"/>
    <s v="NAICS-22 Non-Cogen"/>
    <s v="PV"/>
    <s v="SUN"/>
    <n v="10265"/>
    <n v="1153"/>
    <n v="2019"/>
    <x v="12"/>
    <s v="solar"/>
    <b v="1"/>
  </r>
  <r>
    <n v="62531"/>
    <s v="N"/>
    <s v="NAICS-22 Non-Cogen"/>
    <s v="PV"/>
    <s v="SUN"/>
    <n v="10486"/>
    <n v="1178"/>
    <n v="2019"/>
    <x v="12"/>
    <s v="solar"/>
    <b v="1"/>
  </r>
  <r>
    <n v="62532"/>
    <s v="N"/>
    <s v="NAICS-22 Non-Cogen"/>
    <s v="PV"/>
    <s v="SUN"/>
    <n v="10540"/>
    <n v="1184"/>
    <n v="2019"/>
    <x v="12"/>
    <s v="solar"/>
    <b v="1"/>
  </r>
  <r>
    <n v="62535"/>
    <s v="N"/>
    <s v="NAICS-22 Non-Cogen"/>
    <s v="PV"/>
    <s v="SUN"/>
    <n v="6044"/>
    <n v="679"/>
    <n v="2019"/>
    <x v="12"/>
    <s v="solar"/>
    <b v="1"/>
  </r>
  <r>
    <n v="62537"/>
    <s v="N"/>
    <s v="NAICS-22 Non-Cogen"/>
    <s v="PV"/>
    <s v="SUN"/>
    <n v="5136"/>
    <n v="577"/>
    <n v="2019"/>
    <x v="12"/>
    <s v="solar"/>
    <b v="1"/>
  </r>
  <r>
    <n v="62538"/>
    <s v="N"/>
    <s v="NAICS-22 Non-Cogen"/>
    <s v="PV"/>
    <s v="SUN"/>
    <n v="2973"/>
    <n v="334"/>
    <n v="2019"/>
    <x v="12"/>
    <s v="solar"/>
    <b v="1"/>
  </r>
  <r>
    <n v="62539"/>
    <s v="N"/>
    <s v="NAICS-22 Non-Cogen"/>
    <s v="PV"/>
    <s v="SUN"/>
    <n v="25023"/>
    <n v="2811"/>
    <n v="2019"/>
    <x v="12"/>
    <s v="solar"/>
    <b v="1"/>
  </r>
  <r>
    <n v="62540"/>
    <s v="N"/>
    <s v="NAICS-22 Non-Cogen"/>
    <s v="PV"/>
    <s v="SUN"/>
    <n v="29280"/>
    <n v="3289"/>
    <n v="2019"/>
    <x v="12"/>
    <s v="solar"/>
    <b v="1"/>
  </r>
  <r>
    <n v="62541"/>
    <s v="N"/>
    <s v="Electric Utility"/>
    <s v="PV"/>
    <s v="SUN"/>
    <n v="37121"/>
    <n v="4170"/>
    <n v="2019"/>
    <x v="12"/>
    <s v="solar"/>
    <b v="1"/>
  </r>
  <r>
    <n v="62543"/>
    <s v="N"/>
    <s v="Electric Utility"/>
    <s v="PV"/>
    <s v="SUN"/>
    <n v="29154"/>
    <n v="3275"/>
    <n v="2019"/>
    <x v="12"/>
    <s v="solar"/>
    <b v="1"/>
  </r>
  <r>
    <n v="62544"/>
    <s v="N"/>
    <s v="NAICS-22 Non-Cogen"/>
    <s v="PV"/>
    <s v="SUN"/>
    <n v="30578"/>
    <n v="3435"/>
    <n v="2019"/>
    <x v="12"/>
    <s v="solar"/>
    <b v="1"/>
  </r>
  <r>
    <n v="62549"/>
    <s v="N"/>
    <s v="NAICS-22 Non-Cogen"/>
    <s v="PV"/>
    <s v="SUN"/>
    <n v="20563"/>
    <n v="2310"/>
    <n v="2019"/>
    <x v="12"/>
    <s v="solar"/>
    <b v="1"/>
  </r>
  <r>
    <n v="62550"/>
    <s v="N"/>
    <s v="NAICS-22 Non-Cogen"/>
    <s v="PV"/>
    <s v="SUN"/>
    <n v="28175"/>
    <n v="3165"/>
    <n v="2019"/>
    <x v="12"/>
    <s v="solar"/>
    <b v="1"/>
  </r>
  <r>
    <n v="62551"/>
    <s v="N"/>
    <s v="NAICS-22 Non-Cogen"/>
    <s v="PV"/>
    <s v="SUN"/>
    <n v="58744"/>
    <n v="6599"/>
    <n v="2019"/>
    <x v="12"/>
    <s v="solar"/>
    <b v="1"/>
  </r>
  <r>
    <n v="62552"/>
    <s v="N"/>
    <s v="NAICS-22 Non-Cogen"/>
    <s v="PV"/>
    <s v="SUN"/>
    <n v="29261"/>
    <n v="3287"/>
    <n v="2019"/>
    <x v="12"/>
    <s v="solar"/>
    <b v="1"/>
  </r>
  <r>
    <n v="62556"/>
    <s v="N"/>
    <s v="NAICS-22 Non-Cogen"/>
    <s v="PV"/>
    <s v="SUN"/>
    <n v="28986"/>
    <n v="3256"/>
    <n v="2019"/>
    <x v="12"/>
    <s v="solar"/>
    <b v="1"/>
  </r>
  <r>
    <n v="62557"/>
    <s v="N"/>
    <s v="NAICS-22 Non-Cogen"/>
    <s v="PV"/>
    <s v="SUN"/>
    <n v="62465"/>
    <n v="7017"/>
    <n v="2019"/>
    <x v="12"/>
    <s v="solar"/>
    <b v="1"/>
  </r>
  <r>
    <n v="62558"/>
    <s v="N"/>
    <s v="NAICS-22 Non-Cogen"/>
    <s v="PV"/>
    <s v="SUN"/>
    <n v="49733"/>
    <n v="5587"/>
    <n v="2019"/>
    <x v="12"/>
    <s v="solar"/>
    <b v="1"/>
  </r>
  <r>
    <n v="62560"/>
    <s v="N"/>
    <s v="NAICS-22 Non-Cogen"/>
    <s v="PV"/>
    <s v="SUN"/>
    <n v="9739"/>
    <n v="1094"/>
    <n v="2019"/>
    <x v="12"/>
    <s v="solar"/>
    <b v="1"/>
  </r>
  <r>
    <n v="62566"/>
    <s v="N"/>
    <s v="NAICS-22 Non-Cogen"/>
    <s v="WT"/>
    <s v="WND"/>
    <n v="320063"/>
    <n v="35954"/>
    <n v="2019"/>
    <x v="10"/>
    <s v="wind"/>
    <b v="1"/>
  </r>
  <r>
    <n v="62567"/>
    <s v="N"/>
    <s v="NAICS-22 Non-Cogen"/>
    <s v="PV"/>
    <s v="SUN"/>
    <n v="0"/>
    <n v="0"/>
    <n v="2019"/>
    <x v="12"/>
    <s v="solar"/>
    <b v="1"/>
  </r>
  <r>
    <n v="62569"/>
    <s v="N"/>
    <s v="Electric Utility"/>
    <s v="BA"/>
    <s v="MWH"/>
    <n v="0"/>
    <n v="-94"/>
    <n v="2019"/>
    <x v="8"/>
    <s v="other"/>
    <b v="1"/>
  </r>
  <r>
    <n v="62570"/>
    <s v="N"/>
    <s v="NAICS-22 Non-Cogen"/>
    <s v="WT"/>
    <s v="WND"/>
    <n v="10"/>
    <n v="1"/>
    <n v="2019"/>
    <x v="10"/>
    <s v="wind"/>
    <b v="1"/>
  </r>
  <r>
    <n v="62571"/>
    <s v="N"/>
    <s v="NAICS-22 Non-Cogen"/>
    <s v="FC"/>
    <s v="NG"/>
    <n v="62420"/>
    <n v="7374"/>
    <n v="2019"/>
    <x v="8"/>
    <s v="natural gas"/>
    <b v="1"/>
  </r>
  <r>
    <n v="62572"/>
    <s v="N"/>
    <s v="NAICS-22 Non-Cogen"/>
    <s v="FC"/>
    <s v="NG"/>
    <n v="67637"/>
    <n v="7703"/>
    <n v="2019"/>
    <x v="8"/>
    <s v="natural gas"/>
    <b v="1"/>
  </r>
  <r>
    <n v="62573"/>
    <s v="N"/>
    <s v="NAICS-22 Non-Cogen"/>
    <s v="FC"/>
    <s v="NG"/>
    <n v="59551"/>
    <n v="7044"/>
    <n v="2019"/>
    <x v="8"/>
    <s v="natural gas"/>
    <b v="1"/>
  </r>
  <r>
    <n v="62574"/>
    <s v="N"/>
    <s v="NAICS-22 Non-Cogen"/>
    <s v="FC"/>
    <s v="NG"/>
    <n v="61168"/>
    <n v="7215"/>
    <n v="2019"/>
    <x v="8"/>
    <s v="natural gas"/>
    <b v="1"/>
  </r>
  <r>
    <n v="62575"/>
    <s v="N"/>
    <s v="NAICS-22 Non-Cogen"/>
    <s v="FC"/>
    <s v="NG"/>
    <n v="64938"/>
    <n v="6983"/>
    <n v="2019"/>
    <x v="8"/>
    <s v="natural gas"/>
    <b v="1"/>
  </r>
  <r>
    <n v="62576"/>
    <s v="N"/>
    <s v="NAICS-22 Non-Cogen"/>
    <s v="FC"/>
    <s v="NG"/>
    <n v="76578"/>
    <n v="8555"/>
    <n v="2019"/>
    <x v="8"/>
    <s v="natural gas"/>
    <b v="1"/>
  </r>
  <r>
    <n v="62577"/>
    <s v="N"/>
    <s v="NAICS-22 Non-Cogen"/>
    <s v="FC"/>
    <s v="NG"/>
    <n v="249121"/>
    <n v="19597"/>
    <n v="2019"/>
    <x v="8"/>
    <s v="natural gas"/>
    <b v="1"/>
  </r>
  <r>
    <n v="62578"/>
    <s v="N"/>
    <s v="Commercial NAICS Non-Cogen"/>
    <s v="PV"/>
    <s v="SUN"/>
    <n v="30800"/>
    <n v="3460"/>
    <n v="2019"/>
    <x v="12"/>
    <s v="solar"/>
    <b v="0"/>
  </r>
  <r>
    <n v="62579"/>
    <s v="N"/>
    <s v="NAICS-22 Non-Cogen"/>
    <s v="PV"/>
    <s v="SUN"/>
    <n v="17859"/>
    <n v="2006"/>
    <n v="2019"/>
    <x v="12"/>
    <s v="solar"/>
    <b v="1"/>
  </r>
  <r>
    <n v="62580"/>
    <s v="N"/>
    <s v="NAICS-22 Non-Cogen"/>
    <s v="PV"/>
    <s v="SUN"/>
    <n v="50118"/>
    <n v="5630"/>
    <n v="2019"/>
    <x v="12"/>
    <s v="solar"/>
    <b v="1"/>
  </r>
  <r>
    <n v="62581"/>
    <s v="N"/>
    <s v="NAICS-22 Non-Cogen"/>
    <s v="PV"/>
    <s v="SUN"/>
    <n v="41633"/>
    <n v="4677"/>
    <n v="2019"/>
    <x v="12"/>
    <s v="solar"/>
    <b v="1"/>
  </r>
  <r>
    <n v="62582"/>
    <s v="N"/>
    <s v="NAICS-22 Non-Cogen"/>
    <s v="PV"/>
    <s v="SUN"/>
    <n v="68669"/>
    <n v="7714"/>
    <n v="2019"/>
    <x v="12"/>
    <s v="solar"/>
    <b v="1"/>
  </r>
  <r>
    <n v="62583"/>
    <s v="N"/>
    <s v="NAICS-22 Non-Cogen"/>
    <s v="PV"/>
    <s v="SUN"/>
    <n v="63116"/>
    <n v="7090"/>
    <n v="2019"/>
    <x v="12"/>
    <s v="solar"/>
    <b v="1"/>
  </r>
  <r>
    <n v="62584"/>
    <s v="N"/>
    <s v="NAICS-22 Non-Cogen"/>
    <s v="PV"/>
    <s v="SUN"/>
    <n v="170438"/>
    <n v="19146"/>
    <n v="2019"/>
    <x v="12"/>
    <s v="solar"/>
    <b v="1"/>
  </r>
  <r>
    <n v="62585"/>
    <s v="N"/>
    <s v="Electric Utility"/>
    <s v="BA"/>
    <s v="MWH"/>
    <n v="0"/>
    <n v="-35"/>
    <n v="2019"/>
    <x v="8"/>
    <s v="other"/>
    <b v="1"/>
  </r>
  <r>
    <n v="62586"/>
    <s v="N"/>
    <s v="NAICS-22 Non-Cogen"/>
    <s v="PV"/>
    <s v="SUN"/>
    <n v="2047"/>
    <n v="230"/>
    <n v="2019"/>
    <x v="12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2"/>
    <s v="solar"/>
    <b v="1"/>
  </r>
  <r>
    <n v="62596"/>
    <s v="N"/>
    <s v="NAICS-22 Non-Cogen"/>
    <s v="PV"/>
    <s v="SUN"/>
    <n v="7442"/>
    <n v="836"/>
    <n v="2019"/>
    <x v="12"/>
    <s v="solar"/>
    <b v="1"/>
  </r>
  <r>
    <n v="62597"/>
    <s v="N"/>
    <s v="Electric Utility"/>
    <s v="PV"/>
    <s v="SUN"/>
    <n v="107562"/>
    <n v="12083"/>
    <n v="2019"/>
    <x v="12"/>
    <s v="solar"/>
    <b v="1"/>
  </r>
  <r>
    <n v="62598"/>
    <s v="N"/>
    <s v="Commercial NAICS Non-Cogen"/>
    <s v="PV"/>
    <s v="SUN"/>
    <n v="13350"/>
    <n v="1499.85"/>
    <n v="2019"/>
    <x v="12"/>
    <s v="solar"/>
    <b v="0"/>
  </r>
  <r>
    <n v="62600"/>
    <s v="N"/>
    <s v="NAICS-22 Non-Cogen"/>
    <s v="PV"/>
    <s v="SUN"/>
    <n v="89865"/>
    <n v="10095"/>
    <n v="2019"/>
    <x v="12"/>
    <s v="solar"/>
    <b v="1"/>
  </r>
  <r>
    <n v="62601"/>
    <s v="N"/>
    <s v="NAICS-22 Non-Cogen"/>
    <s v="PV"/>
    <s v="SUN"/>
    <n v="30381"/>
    <n v="3413"/>
    <n v="2019"/>
    <x v="12"/>
    <s v="solar"/>
    <b v="1"/>
  </r>
  <r>
    <n v="62602"/>
    <s v="N"/>
    <s v="NAICS-22 Non-Cogen"/>
    <s v="PV"/>
    <s v="SUN"/>
    <n v="62659"/>
    <n v="7039"/>
    <n v="2019"/>
    <x v="12"/>
    <s v="solar"/>
    <b v="1"/>
  </r>
  <r>
    <n v="62603"/>
    <s v="N"/>
    <s v="NAICS-22 Non-Cogen"/>
    <s v="PV"/>
    <s v="SUN"/>
    <n v="61815"/>
    <n v="6944"/>
    <n v="2019"/>
    <x v="12"/>
    <s v="solar"/>
    <b v="1"/>
  </r>
  <r>
    <n v="62607"/>
    <s v="N"/>
    <s v="NAICS-22 Non-Cogen"/>
    <s v="PV"/>
    <s v="SUN"/>
    <n v="16193"/>
    <n v="1819"/>
    <n v="2019"/>
    <x v="12"/>
    <s v="solar"/>
    <b v="1"/>
  </r>
  <r>
    <n v="62609"/>
    <s v="N"/>
    <s v="Electric Utility"/>
    <s v="BA"/>
    <s v="MWH"/>
    <n v="0"/>
    <n v="-58"/>
    <n v="2019"/>
    <x v="8"/>
    <s v="other"/>
    <b v="1"/>
  </r>
  <r>
    <n v="62610"/>
    <s v="N"/>
    <s v="Electric Utility"/>
    <s v="PV"/>
    <s v="SUN"/>
    <n v="14110"/>
    <n v="1585"/>
    <n v="2019"/>
    <x v="12"/>
    <s v="solar"/>
    <b v="1"/>
  </r>
  <r>
    <n v="62611"/>
    <s v="N"/>
    <s v="NAICS-22 Non-Cogen"/>
    <s v="PV"/>
    <s v="SUN"/>
    <n v="19772"/>
    <n v="2221"/>
    <n v="2019"/>
    <x v="12"/>
    <s v="solar"/>
    <b v="1"/>
  </r>
  <r>
    <n v="62612"/>
    <s v="N"/>
    <s v="NAICS-22 Non-Cogen"/>
    <s v="PV"/>
    <s v="SUN"/>
    <n v="27908"/>
    <n v="3135"/>
    <n v="2019"/>
    <x v="12"/>
    <s v="solar"/>
    <b v="1"/>
  </r>
  <r>
    <n v="62613"/>
    <s v="N"/>
    <s v="NAICS-22 Non-Cogen"/>
    <s v="PV"/>
    <s v="SUN"/>
    <n v="19138"/>
    <n v="2150"/>
    <n v="2019"/>
    <x v="12"/>
    <s v="solar"/>
    <b v="1"/>
  </r>
  <r>
    <n v="62614"/>
    <s v="N"/>
    <s v="NAICS-22 Non-Cogen"/>
    <s v="PV"/>
    <s v="SUN"/>
    <n v="34388"/>
    <n v="3863"/>
    <n v="2019"/>
    <x v="12"/>
    <s v="solar"/>
    <b v="1"/>
  </r>
  <r>
    <n v="62615"/>
    <s v="N"/>
    <s v="NAICS-22 Non-Cogen"/>
    <s v="PV"/>
    <s v="SUN"/>
    <n v="14983"/>
    <n v="1683"/>
    <n v="2019"/>
    <x v="12"/>
    <s v="solar"/>
    <b v="1"/>
  </r>
  <r>
    <n v="62616"/>
    <s v="N"/>
    <s v="NAICS-22 Non-Cogen"/>
    <s v="PV"/>
    <s v="SUN"/>
    <n v="20377"/>
    <n v="2289"/>
    <n v="2019"/>
    <x v="12"/>
    <s v="solar"/>
    <b v="1"/>
  </r>
  <r>
    <n v="62621"/>
    <s v="N"/>
    <s v="NAICS-22 Non-Cogen"/>
    <s v="PV"/>
    <s v="SUN"/>
    <n v="83385"/>
    <n v="9367"/>
    <n v="2019"/>
    <x v="12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5"/>
    <s v="natural gas"/>
    <b v="0"/>
  </r>
  <r>
    <n v="62623"/>
    <s v="N"/>
    <s v="NAICS-22 Non-Cogen"/>
    <s v="PV"/>
    <s v="SUN"/>
    <n v="65991"/>
    <n v="7413"/>
    <n v="2019"/>
    <x v="12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2"/>
    <s v="solar"/>
    <b v="1"/>
  </r>
  <r>
    <n v="62628"/>
    <s v="N"/>
    <s v="NAICS-22 Non-Cogen"/>
    <s v="PV"/>
    <s v="SUN"/>
    <n v="28308"/>
    <n v="3180"/>
    <n v="2019"/>
    <x v="12"/>
    <s v="solar"/>
    <b v="1"/>
  </r>
  <r>
    <n v="62629"/>
    <s v="N"/>
    <s v="NAICS-22 Non-Cogen"/>
    <s v="PV"/>
    <s v="SUN"/>
    <n v="33588"/>
    <n v="3773"/>
    <n v="2019"/>
    <x v="12"/>
    <s v="solar"/>
    <b v="1"/>
  </r>
  <r>
    <n v="62636"/>
    <s v="N"/>
    <s v="NAICS-22 Non-Cogen"/>
    <s v="PV"/>
    <s v="SUN"/>
    <n v="27231"/>
    <n v="3059"/>
    <n v="2019"/>
    <x v="12"/>
    <s v="solar"/>
    <b v="1"/>
  </r>
  <r>
    <n v="62637"/>
    <s v="N"/>
    <s v="NAICS-22 Non-Cogen"/>
    <s v="PV"/>
    <s v="SUN"/>
    <n v="18712"/>
    <n v="2102"/>
    <n v="2019"/>
    <x v="12"/>
    <s v="solar"/>
    <b v="1"/>
  </r>
  <r>
    <n v="62638"/>
    <s v="N"/>
    <s v="NAICS-22 Non-Cogen"/>
    <s v="PV"/>
    <s v="SUN"/>
    <n v="56057"/>
    <n v="6297"/>
    <n v="2019"/>
    <x v="12"/>
    <s v="solar"/>
    <b v="1"/>
  </r>
  <r>
    <n v="62639"/>
    <s v="N"/>
    <s v="NAICS-22 Non-Cogen"/>
    <s v="PV"/>
    <s v="SUN"/>
    <n v="14127"/>
    <n v="1587"/>
    <n v="2019"/>
    <x v="12"/>
    <s v="solar"/>
    <b v="1"/>
  </r>
  <r>
    <n v="62640"/>
    <s v="N"/>
    <s v="NAICS-22 Non-Cogen"/>
    <s v="PV"/>
    <s v="SUN"/>
    <n v="14757"/>
    <n v="1658"/>
    <n v="2019"/>
    <x v="12"/>
    <s v="solar"/>
    <b v="1"/>
  </r>
  <r>
    <n v="62642"/>
    <s v="N"/>
    <s v="NAICS-22 Non-Cogen"/>
    <s v="WT"/>
    <s v="WND"/>
    <n v="43"/>
    <n v="5"/>
    <n v="2019"/>
    <x v="10"/>
    <s v="wind"/>
    <b v="1"/>
  </r>
  <r>
    <n v="62643"/>
    <s v="N"/>
    <s v="Commercial NAICS Non-Cogen"/>
    <s v="PV"/>
    <s v="SUN"/>
    <n v="71849"/>
    <n v="8071"/>
    <n v="2019"/>
    <x v="12"/>
    <s v="solar"/>
    <b v="0"/>
  </r>
  <r>
    <n v="62644"/>
    <s v="N"/>
    <s v="NAICS-22 Non-Cogen"/>
    <s v="BA"/>
    <s v="MWH"/>
    <n v="0"/>
    <n v="-85"/>
    <n v="2019"/>
    <x v="8"/>
    <s v="other"/>
    <b v="1"/>
  </r>
  <r>
    <n v="62646"/>
    <s v="N"/>
    <s v="NAICS-22 Non-Cogen"/>
    <s v="PV"/>
    <s v="SUN"/>
    <n v="31718"/>
    <n v="3563"/>
    <n v="2019"/>
    <x v="12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2"/>
    <s v="solar"/>
    <b v="1"/>
  </r>
  <r>
    <n v="62651"/>
    <s v="N"/>
    <s v="NAICS-22 Non-Cogen"/>
    <s v="PV"/>
    <s v="SUN"/>
    <n v="9410"/>
    <n v="1057"/>
    <n v="2019"/>
    <x v="12"/>
    <s v="solar"/>
    <b v="1"/>
  </r>
  <r>
    <n v="62652"/>
    <s v="N"/>
    <s v="NAICS-22 Non-Cogen"/>
    <s v="BA"/>
    <s v="MWH"/>
    <n v="0"/>
    <n v="0"/>
    <n v="2019"/>
    <x v="8"/>
    <s v="other"/>
    <b v="1"/>
  </r>
  <r>
    <n v="62652"/>
    <s v="N"/>
    <s v="NAICS-22 Non-Cogen"/>
    <s v="PV"/>
    <s v="SUN"/>
    <n v="8759"/>
    <n v="984"/>
    <n v="2019"/>
    <x v="12"/>
    <s v="solar"/>
    <b v="1"/>
  </r>
  <r>
    <n v="62653"/>
    <s v="N"/>
    <s v="Industrial NAICS Non-Cogen"/>
    <s v="WT"/>
    <s v="WND"/>
    <n v="0"/>
    <n v="0"/>
    <n v="2019"/>
    <x v="10"/>
    <s v="wind"/>
    <b v="0"/>
  </r>
  <r>
    <n v="62655"/>
    <s v="N"/>
    <s v="NAICS-22 Non-Cogen"/>
    <s v="PV"/>
    <s v="SUN"/>
    <n v="36373"/>
    <n v="4086"/>
    <n v="2019"/>
    <x v="12"/>
    <s v="solar"/>
    <b v="1"/>
  </r>
  <r>
    <n v="62657"/>
    <s v="N"/>
    <s v="NAICS-22 Non-Cogen"/>
    <s v="PV"/>
    <s v="SUN"/>
    <n v="12659"/>
    <n v="1422"/>
    <n v="2019"/>
    <x v="12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2"/>
    <s v="solar"/>
    <b v="1"/>
  </r>
  <r>
    <n v="62660"/>
    <s v="N"/>
    <s v="NAICS-22 Non-Cogen"/>
    <s v="PV"/>
    <s v="SUN"/>
    <n v="11858"/>
    <n v="1332"/>
    <n v="2019"/>
    <x v="12"/>
    <s v="solar"/>
    <b v="1"/>
  </r>
  <r>
    <n v="62661"/>
    <s v="N"/>
    <s v="NAICS-22 Non-Cogen"/>
    <s v="PV"/>
    <s v="SUN"/>
    <n v="12614"/>
    <n v="1417"/>
    <n v="2019"/>
    <x v="12"/>
    <s v="solar"/>
    <b v="1"/>
  </r>
  <r>
    <n v="62662"/>
    <s v="N"/>
    <s v="NAICS-22 Non-Cogen"/>
    <s v="PV"/>
    <s v="SUN"/>
    <n v="7620"/>
    <n v="856"/>
    <n v="2019"/>
    <x v="12"/>
    <s v="solar"/>
    <b v="1"/>
  </r>
  <r>
    <n v="62663"/>
    <s v="N"/>
    <s v="NAICS-22 Non-Cogen"/>
    <s v="PV"/>
    <s v="SUN"/>
    <n v="29804"/>
    <n v="3348"/>
    <n v="2019"/>
    <x v="12"/>
    <s v="solar"/>
    <b v="1"/>
  </r>
  <r>
    <n v="62664"/>
    <s v="N"/>
    <s v="NAICS-22 Non-Cogen"/>
    <s v="PV"/>
    <s v="SUN"/>
    <n v="30498"/>
    <n v="3426"/>
    <n v="2019"/>
    <x v="12"/>
    <s v="solar"/>
    <b v="1"/>
  </r>
  <r>
    <n v="62667"/>
    <s v="N"/>
    <s v="NAICS-22 Non-Cogen"/>
    <s v="PV"/>
    <s v="SUN"/>
    <n v="29163"/>
    <n v="3276"/>
    <n v="2019"/>
    <x v="12"/>
    <s v="solar"/>
    <b v="1"/>
  </r>
  <r>
    <n v="62671"/>
    <s v="N"/>
    <s v="NAICS-22 Non-Cogen"/>
    <s v="FC"/>
    <s v="NG"/>
    <n v="258819"/>
    <n v="37499"/>
    <n v="2019"/>
    <x v="8"/>
    <s v="natural gas"/>
    <b v="1"/>
  </r>
  <r>
    <n v="62672"/>
    <s v="N"/>
    <s v="NAICS-22 Non-Cogen"/>
    <s v="PV"/>
    <s v="SUN"/>
    <n v="9143"/>
    <n v="1027"/>
    <n v="2019"/>
    <x v="12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2"/>
    <s v="solar"/>
    <b v="0"/>
  </r>
  <r>
    <n v="62677"/>
    <s v="N"/>
    <s v="Commercial NAICS Non-Cogen"/>
    <s v="PV"/>
    <s v="SUN"/>
    <n v="10657"/>
    <n v="1197"/>
    <n v="2019"/>
    <x v="12"/>
    <s v="solar"/>
    <b v="0"/>
  </r>
  <r>
    <n v="62678"/>
    <s v="N"/>
    <s v="NAICS-22 Non-Cogen"/>
    <s v="PV"/>
    <s v="SUN"/>
    <n v="23715"/>
    <n v="2664"/>
    <n v="2019"/>
    <x v="12"/>
    <s v="solar"/>
    <b v="1"/>
  </r>
  <r>
    <n v="62679"/>
    <s v="N"/>
    <s v="NAICS-22 Non-Cogen"/>
    <s v="PV"/>
    <s v="SUN"/>
    <n v="561173"/>
    <n v="63039"/>
    <n v="2019"/>
    <x v="12"/>
    <s v="solar"/>
    <b v="1"/>
  </r>
  <r>
    <n v="62680"/>
    <s v="N"/>
    <s v="NAICS-22 Non-Cogen"/>
    <s v="PV"/>
    <s v="SUN"/>
    <n v="7807"/>
    <n v="877"/>
    <n v="2019"/>
    <x v="12"/>
    <s v="solar"/>
    <b v="1"/>
  </r>
  <r>
    <n v="62682"/>
    <s v="N"/>
    <s v="Commercial NAICS Non-Cogen"/>
    <s v="BA"/>
    <s v="MWH"/>
    <n v="0"/>
    <n v="-120"/>
    <n v="2019"/>
    <x v="8"/>
    <s v="other"/>
    <b v="0"/>
  </r>
  <r>
    <n v="62682"/>
    <s v="N"/>
    <s v="Commercial NAICS Non-Cogen"/>
    <s v="PV"/>
    <s v="SUN"/>
    <n v="28264"/>
    <n v="3175"/>
    <n v="2019"/>
    <x v="12"/>
    <s v="solar"/>
    <b v="0"/>
  </r>
  <r>
    <n v="62683"/>
    <s v="N"/>
    <s v="Commercial NAICS Non-Cogen"/>
    <s v="BA"/>
    <s v="MWH"/>
    <n v="0"/>
    <n v="-109"/>
    <n v="2019"/>
    <x v="8"/>
    <s v="other"/>
    <b v="0"/>
  </r>
  <r>
    <n v="62683"/>
    <s v="N"/>
    <s v="Commercial NAICS Non-Cogen"/>
    <s v="PV"/>
    <s v="SUN"/>
    <n v="29092"/>
    <n v="3268"/>
    <n v="2019"/>
    <x v="12"/>
    <s v="solar"/>
    <b v="0"/>
  </r>
  <r>
    <n v="62686"/>
    <s v="N"/>
    <s v="NAICS-22 Non-Cogen"/>
    <s v="PV"/>
    <s v="SUN"/>
    <n v="13637"/>
    <n v="1532"/>
    <n v="2019"/>
    <x v="12"/>
    <s v="solar"/>
    <b v="1"/>
  </r>
  <r>
    <n v="62687"/>
    <s v="N"/>
    <s v="NAICS-22 Non-Cogen"/>
    <s v="PV"/>
    <s v="SUN"/>
    <n v="13540"/>
    <n v="1521"/>
    <n v="2019"/>
    <x v="12"/>
    <s v="solar"/>
    <b v="1"/>
  </r>
  <r>
    <n v="62688"/>
    <s v="N"/>
    <s v="NAICS-22 Non-Cogen"/>
    <s v="PV"/>
    <s v="SUN"/>
    <n v="50234"/>
    <n v="5643"/>
    <n v="2019"/>
    <x v="12"/>
    <s v="solar"/>
    <b v="1"/>
  </r>
  <r>
    <n v="62689"/>
    <s v="N"/>
    <s v="NAICS-22 Non-Cogen"/>
    <s v="PV"/>
    <s v="SUN"/>
    <n v="32518"/>
    <n v="3653"/>
    <n v="2019"/>
    <x v="12"/>
    <s v="solar"/>
    <b v="1"/>
  </r>
  <r>
    <n v="62690"/>
    <s v="N"/>
    <s v="NAICS-22 Non-Cogen"/>
    <s v="PV"/>
    <s v="SUN"/>
    <n v="27006"/>
    <n v="3034"/>
    <n v="2019"/>
    <x v="12"/>
    <s v="solar"/>
    <b v="1"/>
  </r>
  <r>
    <n v="62691"/>
    <s v="N"/>
    <s v="NAICS-22 Non-Cogen"/>
    <s v="PV"/>
    <s v="SUN"/>
    <n v="87051"/>
    <n v="9779"/>
    <n v="2019"/>
    <x v="12"/>
    <s v="solar"/>
    <b v="1"/>
  </r>
  <r>
    <n v="62692"/>
    <s v="N"/>
    <s v="NAICS-22 Non-Cogen"/>
    <s v="PV"/>
    <s v="SUN"/>
    <n v="57944"/>
    <n v="6509"/>
    <n v="2019"/>
    <x v="12"/>
    <s v="solar"/>
    <b v="1"/>
  </r>
  <r>
    <n v="62693"/>
    <s v="N"/>
    <s v="NAICS-22 Non-Cogen"/>
    <s v="PV"/>
    <s v="SUN"/>
    <n v="81854"/>
    <n v="9195"/>
    <n v="2019"/>
    <x v="12"/>
    <s v="solar"/>
    <b v="1"/>
  </r>
  <r>
    <n v="62695"/>
    <s v="N"/>
    <s v="NAICS-22 Non-Cogen"/>
    <s v="PV"/>
    <s v="SUN"/>
    <n v="0"/>
    <n v="0"/>
    <n v="2019"/>
    <x v="12"/>
    <s v="solar"/>
    <b v="1"/>
  </r>
  <r>
    <n v="62696"/>
    <s v="N"/>
    <s v="NAICS-22 Non-Cogen"/>
    <s v="PV"/>
    <s v="SUN"/>
    <n v="0"/>
    <n v="0"/>
    <n v="2019"/>
    <x v="12"/>
    <s v="solar"/>
    <b v="1"/>
  </r>
  <r>
    <n v="62697"/>
    <s v="N"/>
    <s v="NAICS-22 Non-Cogen"/>
    <s v="FC"/>
    <s v="NG"/>
    <n v="279555"/>
    <n v="39336"/>
    <n v="2019"/>
    <x v="8"/>
    <s v="natural gas"/>
    <b v="1"/>
  </r>
  <r>
    <n v="62698"/>
    <s v="N"/>
    <s v="NAICS-22 Non-Cogen"/>
    <s v="FC"/>
    <s v="NG"/>
    <n v="125406"/>
    <n v="17217"/>
    <n v="2019"/>
    <x v="8"/>
    <s v="natural gas"/>
    <b v="1"/>
  </r>
  <r>
    <n v="62699"/>
    <s v="N"/>
    <s v="NAICS-22 Non-Cogen"/>
    <s v="FC"/>
    <s v="NG"/>
    <n v="73169"/>
    <n v="9776"/>
    <n v="2019"/>
    <x v="8"/>
    <s v="natural gas"/>
    <b v="1"/>
  </r>
  <r>
    <n v="62700"/>
    <s v="N"/>
    <s v="NAICS-22 Non-Cogen"/>
    <s v="FC"/>
    <s v="NG"/>
    <n v="54514"/>
    <n v="7440"/>
    <n v="2019"/>
    <x v="8"/>
    <s v="natural gas"/>
    <b v="1"/>
  </r>
  <r>
    <n v="62701"/>
    <s v="N"/>
    <s v="NAICS-22 Non-Cogen"/>
    <s v="FC"/>
    <s v="NG"/>
    <n v="257660"/>
    <n v="34619"/>
    <n v="2019"/>
    <x v="8"/>
    <s v="natural gas"/>
    <b v="1"/>
  </r>
  <r>
    <n v="62702"/>
    <s v="N"/>
    <s v="NAICS-22 Non-Cogen"/>
    <s v="FC"/>
    <s v="NG"/>
    <n v="256541"/>
    <n v="36982"/>
    <n v="2019"/>
    <x v="8"/>
    <s v="natural gas"/>
    <b v="1"/>
  </r>
  <r>
    <n v="62703"/>
    <s v="N"/>
    <s v="NAICS-22 Non-Cogen"/>
    <s v="FC"/>
    <s v="NG"/>
    <n v="205084"/>
    <n v="28972"/>
    <n v="2019"/>
    <x v="8"/>
    <s v="natural gas"/>
    <b v="1"/>
  </r>
  <r>
    <n v="62704"/>
    <s v="N"/>
    <s v="NAICS-22 Non-Cogen"/>
    <s v="FC"/>
    <s v="NG"/>
    <n v="53562"/>
    <n v="7407"/>
    <n v="2019"/>
    <x v="8"/>
    <s v="natural gas"/>
    <b v="1"/>
  </r>
  <r>
    <n v="62705"/>
    <s v="N"/>
    <s v="NAICS-22 Non-Cogen"/>
    <s v="FC"/>
    <s v="NG"/>
    <n v="54824"/>
    <n v="7411"/>
    <n v="2019"/>
    <x v="8"/>
    <s v="natural gas"/>
    <b v="1"/>
  </r>
  <r>
    <n v="62710"/>
    <s v="N"/>
    <s v="NAICS-22 Non-Cogen"/>
    <s v="PV"/>
    <s v="SUN"/>
    <n v="15161"/>
    <n v="1703"/>
    <n v="2019"/>
    <x v="12"/>
    <s v="solar"/>
    <b v="1"/>
  </r>
  <r>
    <n v="62712"/>
    <s v="N"/>
    <s v="NAICS-22 Non-Cogen"/>
    <s v="PV"/>
    <s v="SUN"/>
    <n v="40662"/>
    <n v="4568"/>
    <n v="2019"/>
    <x v="12"/>
    <s v="solar"/>
    <b v="1"/>
  </r>
  <r>
    <n v="62713"/>
    <s v="N"/>
    <s v="NAICS-22 Non-Cogen"/>
    <s v="PV"/>
    <s v="SUN"/>
    <n v="101410"/>
    <n v="11392"/>
    <n v="2019"/>
    <x v="12"/>
    <s v="solar"/>
    <b v="1"/>
  </r>
  <r>
    <n v="62714"/>
    <s v="N"/>
    <s v="Electric Utility"/>
    <s v="BA"/>
    <s v="MWH"/>
    <n v="0"/>
    <n v="0"/>
    <n v="2019"/>
    <x v="8"/>
    <s v="other"/>
    <b v="1"/>
  </r>
  <r>
    <n v="62718"/>
    <s v="N"/>
    <s v="NAICS-22 Non-Cogen"/>
    <s v="PV"/>
    <s v="SUN"/>
    <n v="18366"/>
    <n v="2063"/>
    <n v="2019"/>
    <x v="12"/>
    <s v="solar"/>
    <b v="1"/>
  </r>
  <r>
    <n v="62719"/>
    <s v="N"/>
    <s v="NAICS-22 Non-Cogen"/>
    <s v="PV"/>
    <s v="SUN"/>
    <n v="22042"/>
    <n v="2476"/>
    <n v="2019"/>
    <x v="12"/>
    <s v="solar"/>
    <b v="1"/>
  </r>
  <r>
    <n v="62720"/>
    <s v="N"/>
    <s v="NAICS-22 Non-Cogen"/>
    <s v="PV"/>
    <s v="SUN"/>
    <n v="23394"/>
    <n v="2628"/>
    <n v="2019"/>
    <x v="12"/>
    <s v="solar"/>
    <b v="1"/>
  </r>
  <r>
    <n v="62721"/>
    <s v="N"/>
    <s v="NAICS-22 Non-Cogen"/>
    <s v="PV"/>
    <s v="SUN"/>
    <n v="11297"/>
    <n v="1269"/>
    <n v="2019"/>
    <x v="12"/>
    <s v="solar"/>
    <b v="1"/>
  </r>
  <r>
    <n v="62722"/>
    <s v="N"/>
    <s v="NAICS-22 Non-Cogen"/>
    <s v="PV"/>
    <s v="SUN"/>
    <n v="17617"/>
    <n v="1979"/>
    <n v="2019"/>
    <x v="12"/>
    <s v="solar"/>
    <b v="1"/>
  </r>
  <r>
    <n v="62723"/>
    <s v="N"/>
    <s v="NAICS-22 Non-Cogen"/>
    <s v="PV"/>
    <s v="SUN"/>
    <n v="17342"/>
    <n v="1948"/>
    <n v="2019"/>
    <x v="12"/>
    <s v="solar"/>
    <b v="1"/>
  </r>
  <r>
    <n v="62724"/>
    <s v="N"/>
    <s v="NAICS-22 Non-Cogen"/>
    <s v="PV"/>
    <s v="SUN"/>
    <n v="13657"/>
    <n v="1534"/>
    <n v="2019"/>
    <x v="12"/>
    <s v="solar"/>
    <b v="1"/>
  </r>
  <r>
    <n v="62725"/>
    <s v="N"/>
    <s v="NAICS-22 Non-Cogen"/>
    <s v="PV"/>
    <s v="SUN"/>
    <n v="13843"/>
    <n v="1555"/>
    <n v="2019"/>
    <x v="12"/>
    <s v="solar"/>
    <b v="1"/>
  </r>
  <r>
    <n v="62728"/>
    <s v="N"/>
    <s v="NAICS-22 Non-Cogen"/>
    <s v="PV"/>
    <s v="SUN"/>
    <n v="0"/>
    <n v="0"/>
    <n v="2019"/>
    <x v="12"/>
    <s v="solar"/>
    <b v="1"/>
  </r>
  <r>
    <n v="62732"/>
    <s v="N"/>
    <s v="NAICS-22 Non-Cogen"/>
    <s v="PV"/>
    <s v="SUN"/>
    <n v="5519"/>
    <n v="620"/>
    <n v="2019"/>
    <x v="12"/>
    <s v="solar"/>
    <b v="1"/>
  </r>
  <r>
    <n v="62733"/>
    <s v="N"/>
    <s v="NAICS-22 Non-Cogen"/>
    <s v="BA"/>
    <s v="MWH"/>
    <n v="0"/>
    <n v="-477"/>
    <n v="2019"/>
    <x v="8"/>
    <s v="other"/>
    <b v="1"/>
  </r>
  <r>
    <n v="62734"/>
    <s v="N"/>
    <s v="NAICS-22 Non-Cogen"/>
    <s v="BA"/>
    <s v="MWH"/>
    <n v="0"/>
    <n v="-716"/>
    <n v="2019"/>
    <x v="8"/>
    <s v="other"/>
    <b v="1"/>
  </r>
  <r>
    <n v="62735"/>
    <s v="N"/>
    <s v="NAICS-22 Non-Cogen"/>
    <s v="PV"/>
    <s v="SUN"/>
    <n v="63140"/>
    <n v="7093"/>
    <n v="2019"/>
    <x v="12"/>
    <s v="solar"/>
    <b v="1"/>
  </r>
  <r>
    <n v="62739"/>
    <s v="N"/>
    <s v="NAICS-22 Non-Cogen"/>
    <s v="PV"/>
    <s v="SUN"/>
    <n v="34006"/>
    <n v="3820"/>
    <n v="2019"/>
    <x v="12"/>
    <s v="solar"/>
    <b v="1"/>
  </r>
  <r>
    <n v="62740"/>
    <s v="N"/>
    <s v="NAICS-22 Non-Cogen"/>
    <s v="PV"/>
    <s v="SUN"/>
    <n v="4689"/>
    <n v="526.67999999999995"/>
    <n v="2019"/>
    <x v="12"/>
    <s v="solar"/>
    <b v="1"/>
  </r>
  <r>
    <n v="62741"/>
    <s v="Y"/>
    <s v="Industrial NAICS Cogen"/>
    <s v="IC"/>
    <s v="NG"/>
    <n v="27804"/>
    <n v="2649.92"/>
    <n v="2019"/>
    <x v="5"/>
    <s v="natural gas"/>
    <b v="0"/>
  </r>
  <r>
    <n v="62744"/>
    <s v="N"/>
    <s v="NAICS-22 Non-Cogen"/>
    <s v="PV"/>
    <s v="SUN"/>
    <n v="12205"/>
    <n v="1371"/>
    <n v="2019"/>
    <x v="12"/>
    <s v="solar"/>
    <b v="1"/>
  </r>
  <r>
    <n v="62746"/>
    <s v="N"/>
    <s v="NAICS-22 Non-Cogen"/>
    <s v="PV"/>
    <s v="SUN"/>
    <n v="9170"/>
    <n v="1030"/>
    <n v="2019"/>
    <x v="12"/>
    <s v="solar"/>
    <b v="1"/>
  </r>
  <r>
    <n v="62756"/>
    <s v="N"/>
    <s v="NAICS-22 Non-Cogen"/>
    <s v="PV"/>
    <s v="SUN"/>
    <n v="17439"/>
    <n v="1959"/>
    <n v="2019"/>
    <x v="12"/>
    <s v="solar"/>
    <b v="1"/>
  </r>
  <r>
    <n v="62759"/>
    <s v="N"/>
    <s v="NAICS-22 Non-Cogen"/>
    <s v="PV"/>
    <s v="SUN"/>
    <n v="6552"/>
    <n v="736"/>
    <n v="2019"/>
    <x v="12"/>
    <s v="solar"/>
    <b v="1"/>
  </r>
  <r>
    <n v="62760"/>
    <s v="N"/>
    <s v="NAICS-22 Non-Cogen"/>
    <s v="PV"/>
    <s v="SUN"/>
    <n v="16058"/>
    <n v="1804"/>
    <n v="2019"/>
    <x v="12"/>
    <s v="solar"/>
    <b v="1"/>
  </r>
  <r>
    <n v="62761"/>
    <s v="N"/>
    <s v="NAICS-22 Non-Cogen"/>
    <s v="PV"/>
    <s v="SUN"/>
    <n v="10807"/>
    <n v="1214"/>
    <n v="2019"/>
    <x v="12"/>
    <s v="solar"/>
    <b v="1"/>
  </r>
  <r>
    <n v="62762"/>
    <s v="Y"/>
    <s v="NAICS-22 Cogen"/>
    <s v="GT"/>
    <s v="NG"/>
    <n v="1055240"/>
    <n v="92782"/>
    <n v="2019"/>
    <x v="5"/>
    <s v="natural gas"/>
    <b v="0"/>
  </r>
  <r>
    <n v="62763"/>
    <s v="N"/>
    <s v="NAICS-22 Non-Cogen"/>
    <s v="PV"/>
    <s v="SUN"/>
    <n v="12872"/>
    <n v="1446"/>
    <n v="2019"/>
    <x v="12"/>
    <s v="solar"/>
    <b v="1"/>
  </r>
  <r>
    <n v="62764"/>
    <s v="N"/>
    <s v="NAICS-22 Non-Cogen"/>
    <s v="PV"/>
    <s v="SUN"/>
    <n v="18863"/>
    <n v="2119"/>
    <n v="2019"/>
    <x v="12"/>
    <s v="solar"/>
    <b v="1"/>
  </r>
  <r>
    <n v="62770"/>
    <s v="N"/>
    <s v="Electric Utility"/>
    <s v="PV"/>
    <s v="SUN"/>
    <n v="9"/>
    <n v="1"/>
    <n v="2019"/>
    <x v="12"/>
    <s v="solar"/>
    <b v="1"/>
  </r>
  <r>
    <n v="62775"/>
    <s v="N"/>
    <s v="NAICS-22 Non-Cogen"/>
    <s v="PV"/>
    <s v="SUN"/>
    <n v="251696"/>
    <n v="28274"/>
    <n v="2019"/>
    <x v="12"/>
    <s v="solar"/>
    <b v="1"/>
  </r>
  <r>
    <n v="62777"/>
    <s v="N"/>
    <s v="NAICS-22 Non-Cogen"/>
    <s v="PV"/>
    <s v="SUN"/>
    <n v="22353"/>
    <n v="2511"/>
    <n v="2019"/>
    <x v="12"/>
    <s v="solar"/>
    <b v="1"/>
  </r>
  <r>
    <n v="62778"/>
    <s v="N"/>
    <s v="NAICS-22 Non-Cogen"/>
    <s v="PV"/>
    <s v="SUN"/>
    <n v="61096"/>
    <n v="6863"/>
    <n v="2019"/>
    <x v="12"/>
    <s v="solar"/>
    <b v="1"/>
  </r>
  <r>
    <n v="62779"/>
    <s v="N"/>
    <s v="NAICS-22 Non-Cogen"/>
    <s v="PV"/>
    <s v="SUN"/>
    <n v="17074"/>
    <n v="1918"/>
    <n v="2019"/>
    <x v="12"/>
    <s v="solar"/>
    <b v="1"/>
  </r>
  <r>
    <n v="62782"/>
    <s v="N"/>
    <s v="Commercial NAICS Non-Cogen"/>
    <s v="WT"/>
    <s v="WND"/>
    <n v="0"/>
    <n v="0"/>
    <n v="2019"/>
    <x v="10"/>
    <s v="wind"/>
    <b v="0"/>
  </r>
  <r>
    <n v="62784"/>
    <s v="N"/>
    <s v="NAICS-22 Non-Cogen"/>
    <s v="PV"/>
    <s v="SUN"/>
    <n v="18420"/>
    <n v="2069"/>
    <n v="2019"/>
    <x v="12"/>
    <s v="solar"/>
    <b v="1"/>
  </r>
  <r>
    <n v="62785"/>
    <s v="N"/>
    <s v="NAICS-22 Non-Cogen"/>
    <s v="PV"/>
    <s v="SUN"/>
    <n v="12658"/>
    <n v="1422"/>
    <n v="2019"/>
    <x v="12"/>
    <s v="solar"/>
    <b v="1"/>
  </r>
  <r>
    <n v="62786"/>
    <s v="N"/>
    <s v="NAICS-22 Non-Cogen"/>
    <s v="PV"/>
    <s v="SUN"/>
    <n v="1024"/>
    <n v="115"/>
    <n v="2019"/>
    <x v="12"/>
    <s v="solar"/>
    <b v="1"/>
  </r>
  <r>
    <n v="62788"/>
    <s v="N"/>
    <s v="NAICS-22 Non-Cogen"/>
    <s v="PV"/>
    <s v="SUN"/>
    <n v="7530"/>
    <n v="846"/>
    <n v="2019"/>
    <x v="12"/>
    <s v="solar"/>
    <b v="1"/>
  </r>
  <r>
    <n v="62792"/>
    <s v="N"/>
    <s v="NAICS-22 Non-Cogen"/>
    <s v="PV"/>
    <s v="SUN"/>
    <n v="113608"/>
    <n v="12762"/>
    <n v="2019"/>
    <x v="12"/>
    <s v="solar"/>
    <b v="1"/>
  </r>
  <r>
    <n v="62795"/>
    <s v="N"/>
    <s v="Electric Utility"/>
    <s v="WT"/>
    <s v="WND"/>
    <n v="214351"/>
    <n v="24079"/>
    <n v="2019"/>
    <x v="10"/>
    <s v="wind"/>
    <b v="1"/>
  </r>
  <r>
    <n v="62799"/>
    <s v="N"/>
    <s v="NAICS-22 Non-Cogen"/>
    <s v="PV"/>
    <s v="SUN"/>
    <n v="6953"/>
    <n v="781"/>
    <n v="2019"/>
    <x v="12"/>
    <s v="solar"/>
    <b v="1"/>
  </r>
  <r>
    <n v="62800"/>
    <s v="N"/>
    <s v="NAICS-22 Non-Cogen"/>
    <s v="PV"/>
    <s v="SUN"/>
    <n v="9605"/>
    <n v="1079"/>
    <n v="2019"/>
    <x v="12"/>
    <s v="solar"/>
    <b v="1"/>
  </r>
  <r>
    <n v="62805"/>
    <s v="N"/>
    <s v="NAICS-22 Non-Cogen"/>
    <s v="PV"/>
    <s v="SUN"/>
    <n v="33925"/>
    <n v="3811"/>
    <n v="2019"/>
    <x v="12"/>
    <s v="solar"/>
    <b v="1"/>
  </r>
  <r>
    <n v="62810"/>
    <s v="N"/>
    <s v="NAICS-22 Non-Cogen"/>
    <s v="PV"/>
    <s v="SUN"/>
    <n v="21686"/>
    <n v="2436"/>
    <n v="2019"/>
    <x v="12"/>
    <s v="solar"/>
    <b v="1"/>
  </r>
  <r>
    <n v="62824"/>
    <s v="N"/>
    <s v="NAICS-22 Non-Cogen"/>
    <s v="PV"/>
    <s v="SUN"/>
    <n v="18052"/>
    <n v="2028"/>
    <n v="2019"/>
    <x v="12"/>
    <s v="solar"/>
    <b v="1"/>
  </r>
  <r>
    <n v="62825"/>
    <s v="N"/>
    <s v="NAICS-22 Non-Cogen"/>
    <s v="PV"/>
    <s v="SUN"/>
    <n v="48034"/>
    <n v="5396"/>
    <n v="2019"/>
    <x v="12"/>
    <s v="solar"/>
    <b v="1"/>
  </r>
  <r>
    <n v="62826"/>
    <s v="N"/>
    <s v="NAICS-22 Non-Cogen"/>
    <s v="PV"/>
    <s v="SUN"/>
    <n v="3134"/>
    <n v="352"/>
    <n v="2019"/>
    <x v="12"/>
    <s v="solar"/>
    <b v="1"/>
  </r>
  <r>
    <n v="62829"/>
    <s v="N"/>
    <s v="NAICS-22 Non-Cogen"/>
    <s v="PV"/>
    <s v="SUN"/>
    <n v="18187"/>
    <n v="2043"/>
    <n v="2019"/>
    <x v="12"/>
    <s v="solar"/>
    <b v="1"/>
  </r>
  <r>
    <n v="62830"/>
    <s v="N"/>
    <s v="NAICS-22 Non-Cogen"/>
    <s v="PV"/>
    <s v="SUN"/>
    <n v="9160"/>
    <n v="1029"/>
    <n v="2019"/>
    <x v="12"/>
    <s v="solar"/>
    <b v="1"/>
  </r>
  <r>
    <n v="62833"/>
    <s v="N"/>
    <s v="Electric Utility"/>
    <s v="PV"/>
    <s v="SUN"/>
    <n v="6107"/>
    <n v="686"/>
    <n v="2019"/>
    <x v="12"/>
    <s v="solar"/>
    <b v="1"/>
  </r>
  <r>
    <n v="62834"/>
    <s v="N"/>
    <s v="NAICS-22 Non-Cogen"/>
    <s v="PV"/>
    <s v="SUN"/>
    <n v="9747"/>
    <n v="1095"/>
    <n v="2019"/>
    <x v="12"/>
    <s v="solar"/>
    <b v="1"/>
  </r>
  <r>
    <n v="62842"/>
    <s v="N"/>
    <s v="NAICS-22 Non-Cogen"/>
    <s v="PV"/>
    <s v="SUN"/>
    <n v="51453"/>
    <n v="5780"/>
    <n v="2019"/>
    <x v="12"/>
    <s v="solar"/>
    <b v="1"/>
  </r>
  <r>
    <n v="62843"/>
    <s v="N"/>
    <s v="NAICS-22 Non-Cogen"/>
    <s v="PV"/>
    <s v="SUN"/>
    <n v="24979"/>
    <n v="2806"/>
    <n v="2019"/>
    <x v="12"/>
    <s v="solar"/>
    <b v="1"/>
  </r>
  <r>
    <n v="62847"/>
    <s v="N"/>
    <s v="NAICS-22 Non-Cogen"/>
    <s v="PV"/>
    <s v="SUN"/>
    <n v="3935"/>
    <n v="442"/>
    <n v="2019"/>
    <x v="12"/>
    <s v="solar"/>
    <b v="1"/>
  </r>
  <r>
    <n v="62848"/>
    <s v="N"/>
    <s v="NAICS-22 Non-Cogen"/>
    <s v="PV"/>
    <s v="SUN"/>
    <n v="3018"/>
    <n v="339"/>
    <n v="2019"/>
    <x v="12"/>
    <s v="solar"/>
    <b v="1"/>
  </r>
  <r>
    <n v="62849"/>
    <s v="N"/>
    <s v="NAICS-22 Non-Cogen"/>
    <s v="PV"/>
    <s v="SUN"/>
    <n v="3373"/>
    <n v="379"/>
    <n v="2019"/>
    <x v="12"/>
    <s v="solar"/>
    <b v="1"/>
  </r>
  <r>
    <n v="62856"/>
    <s v="N"/>
    <s v="NAICS-22 Non-Cogen"/>
    <s v="BA"/>
    <s v="MWH"/>
    <n v="0"/>
    <n v="-211"/>
    <n v="2019"/>
    <x v="8"/>
    <s v="other"/>
    <b v="1"/>
  </r>
  <r>
    <n v="62858"/>
    <s v="N"/>
    <s v="NAICS-22 Non-Cogen"/>
    <s v="PV"/>
    <s v="SUN"/>
    <n v="5181"/>
    <n v="582"/>
    <n v="2019"/>
    <x v="12"/>
    <s v="solar"/>
    <b v="1"/>
  </r>
  <r>
    <n v="62859"/>
    <s v="N"/>
    <s v="Electric Utility"/>
    <s v="IC"/>
    <s v="LFG"/>
    <n v="516236"/>
    <n v="55727"/>
    <n v="2019"/>
    <x v="9"/>
    <s v="biomass"/>
    <b v="1"/>
  </r>
  <r>
    <n v="62861"/>
    <s v="N"/>
    <s v="NAICS-22 Non-Cogen"/>
    <s v="PV"/>
    <s v="SUN"/>
    <n v="9427"/>
    <n v="1059"/>
    <n v="2019"/>
    <x v="12"/>
    <s v="solar"/>
    <b v="1"/>
  </r>
  <r>
    <n v="62868"/>
    <s v="N"/>
    <s v="NAICS-22 Non-Cogen"/>
    <s v="PV"/>
    <s v="SUN"/>
    <n v="3401"/>
    <n v="382"/>
    <n v="2019"/>
    <x v="12"/>
    <s v="solar"/>
    <b v="1"/>
  </r>
  <r>
    <n v="62869"/>
    <s v="N"/>
    <s v="NAICS-22 Non-Cogen"/>
    <s v="PV"/>
    <s v="SUN"/>
    <n v="4771"/>
    <n v="536"/>
    <n v="2019"/>
    <x v="12"/>
    <s v="solar"/>
    <b v="1"/>
  </r>
  <r>
    <n v="62870"/>
    <s v="N"/>
    <s v="NAICS-22 Non-Cogen"/>
    <s v="PV"/>
    <s v="SUN"/>
    <n v="2306"/>
    <n v="259"/>
    <n v="2019"/>
    <x v="12"/>
    <s v="solar"/>
    <b v="1"/>
  </r>
  <r>
    <n v="62873"/>
    <s v="Y"/>
    <s v="NAICS-22 Cogen"/>
    <s v="ST"/>
    <s v="AB"/>
    <n v="6175"/>
    <n v="263"/>
    <n v="2019"/>
    <x v="9"/>
    <s v="biomass"/>
    <b v="0"/>
  </r>
  <r>
    <n v="62876"/>
    <s v="N"/>
    <s v="Commercial NAICS Non-Cogen"/>
    <s v="PV"/>
    <s v="SUN"/>
    <n v="13476"/>
    <n v="1514"/>
    <n v="2019"/>
    <x v="12"/>
    <s v="solar"/>
    <b v="0"/>
  </r>
  <r>
    <n v="62877"/>
    <s v="N"/>
    <s v="Commercial NAICS Non-Cogen"/>
    <s v="PV"/>
    <s v="SUN"/>
    <n v="1762"/>
    <n v="198"/>
    <n v="2019"/>
    <x v="12"/>
    <s v="solar"/>
    <b v="0"/>
  </r>
  <r>
    <n v="62878"/>
    <s v="N"/>
    <s v="NAICS-22 Non-Cogen"/>
    <s v="PV"/>
    <s v="SUN"/>
    <n v="18552"/>
    <n v="2084"/>
    <n v="2019"/>
    <x v="12"/>
    <s v="solar"/>
    <b v="1"/>
  </r>
  <r>
    <n v="62879"/>
    <s v="N"/>
    <s v="NAICS-22 Non-Cogen"/>
    <s v="PV"/>
    <s v="SUN"/>
    <n v="25780"/>
    <n v="2896"/>
    <n v="2019"/>
    <x v="12"/>
    <s v="solar"/>
    <b v="1"/>
  </r>
  <r>
    <n v="62880"/>
    <s v="N"/>
    <s v="NAICS-22 Non-Cogen"/>
    <s v="PV"/>
    <s v="SUN"/>
    <n v="18241"/>
    <n v="2049"/>
    <n v="2019"/>
    <x v="12"/>
    <s v="solar"/>
    <b v="1"/>
  </r>
  <r>
    <n v="62881"/>
    <s v="N"/>
    <s v="NAICS-22 Non-Cogen"/>
    <s v="PV"/>
    <s v="SUN"/>
    <n v="27090"/>
    <n v="3043"/>
    <n v="2019"/>
    <x v="12"/>
    <s v="solar"/>
    <b v="1"/>
  </r>
  <r>
    <n v="62882"/>
    <s v="N"/>
    <s v="NAICS-22 Non-Cogen"/>
    <s v="PV"/>
    <s v="SUN"/>
    <n v="16894"/>
    <n v="1898"/>
    <n v="2019"/>
    <x v="12"/>
    <s v="solar"/>
    <b v="1"/>
  </r>
  <r>
    <n v="62883"/>
    <s v="N"/>
    <s v="NAICS-22 Non-Cogen"/>
    <s v="PV"/>
    <s v="SUN"/>
    <n v="40272"/>
    <n v="4524"/>
    <n v="2019"/>
    <x v="12"/>
    <s v="solar"/>
    <b v="1"/>
  </r>
  <r>
    <n v="62884"/>
    <s v="N"/>
    <s v="NAICS-22 Non-Cogen"/>
    <s v="PV"/>
    <s v="SUN"/>
    <n v="28397"/>
    <n v="3190"/>
    <n v="2019"/>
    <x v="12"/>
    <s v="solar"/>
    <b v="1"/>
  </r>
  <r>
    <n v="62885"/>
    <s v="N"/>
    <s v="NAICS-22 Non-Cogen"/>
    <s v="PV"/>
    <s v="SUN"/>
    <n v="31753"/>
    <n v="3567"/>
    <n v="2019"/>
    <x v="12"/>
    <s v="solar"/>
    <b v="1"/>
  </r>
  <r>
    <n v="62886"/>
    <s v="N"/>
    <s v="NAICS-22 Non-Cogen"/>
    <s v="PV"/>
    <s v="SUN"/>
    <n v="26118"/>
    <n v="2934"/>
    <n v="2019"/>
    <x v="12"/>
    <s v="solar"/>
    <b v="1"/>
  </r>
  <r>
    <n v="62887"/>
    <s v="N"/>
    <s v="NAICS-22 Non-Cogen"/>
    <s v="PV"/>
    <s v="SUN"/>
    <n v="17697"/>
    <n v="1988"/>
    <n v="2019"/>
    <x v="12"/>
    <s v="solar"/>
    <b v="1"/>
  </r>
  <r>
    <n v="62890"/>
    <s v="N"/>
    <s v="NAICS-22 Non-Cogen"/>
    <s v="PV"/>
    <s v="SUN"/>
    <n v="48962"/>
    <n v="5500"/>
    <n v="2019"/>
    <x v="12"/>
    <s v="solar"/>
    <b v="1"/>
  </r>
  <r>
    <n v="62897"/>
    <s v="N"/>
    <s v="NAICS-22 Non-Cogen"/>
    <s v="WT"/>
    <s v="WND"/>
    <n v="0"/>
    <n v="0"/>
    <n v="2019"/>
    <x v="10"/>
    <s v="wind"/>
    <b v="1"/>
  </r>
  <r>
    <n v="62900"/>
    <s v="N"/>
    <s v="NAICS-22 Non-Cogen"/>
    <s v="PV"/>
    <s v="SUN"/>
    <n v="11270"/>
    <n v="1266"/>
    <n v="2019"/>
    <x v="12"/>
    <s v="solar"/>
    <b v="1"/>
  </r>
  <r>
    <n v="62901"/>
    <s v="Y"/>
    <s v="Industrial NAICS Cogen"/>
    <s v="GT"/>
    <s v="NG"/>
    <n v="70379"/>
    <n v="6003"/>
    <n v="2019"/>
    <x v="5"/>
    <s v="natural gas"/>
    <b v="0"/>
  </r>
  <r>
    <n v="62903"/>
    <s v="N"/>
    <s v="NAICS-22 Non-Cogen"/>
    <s v="PV"/>
    <s v="SUN"/>
    <n v="146128"/>
    <n v="16415"/>
    <n v="2019"/>
    <x v="12"/>
    <s v="solar"/>
    <b v="1"/>
  </r>
  <r>
    <n v="62904"/>
    <s v="N"/>
    <s v="NAICS-22 Non-Cogen"/>
    <s v="PV"/>
    <s v="SUN"/>
    <n v="20332"/>
    <n v="2284"/>
    <n v="2019"/>
    <x v="12"/>
    <s v="solar"/>
    <b v="1"/>
  </r>
  <r>
    <n v="62905"/>
    <s v="N"/>
    <s v="NAICS-22 Non-Cogen"/>
    <s v="PV"/>
    <s v="SUN"/>
    <n v="70735"/>
    <n v="7946"/>
    <n v="2019"/>
    <x v="12"/>
    <s v="solar"/>
    <b v="1"/>
  </r>
  <r>
    <n v="62906"/>
    <s v="N"/>
    <s v="NAICS-22 Non-Cogen"/>
    <s v="PV"/>
    <s v="SUN"/>
    <n v="39390"/>
    <n v="4425"/>
    <n v="2019"/>
    <x v="12"/>
    <s v="solar"/>
    <b v="1"/>
  </r>
  <r>
    <n v="62907"/>
    <s v="N"/>
    <s v="NAICS-22 Non-Cogen"/>
    <s v="BA"/>
    <s v="MWH"/>
    <n v="0"/>
    <n v="-34"/>
    <n v="2019"/>
    <x v="8"/>
    <s v="other"/>
    <b v="1"/>
  </r>
  <r>
    <n v="62908"/>
    <s v="N"/>
    <s v="NAICS-22 Non-Cogen"/>
    <s v="BA"/>
    <s v="MWH"/>
    <n v="0"/>
    <n v="-516"/>
    <n v="2019"/>
    <x v="8"/>
    <s v="other"/>
    <b v="1"/>
  </r>
  <r>
    <n v="62910"/>
    <s v="N"/>
    <s v="NAICS-22 Non-Cogen"/>
    <s v="PV"/>
    <s v="SUN"/>
    <n v="24179"/>
    <n v="2716"/>
    <n v="2019"/>
    <x v="12"/>
    <s v="solar"/>
    <b v="1"/>
  </r>
  <r>
    <n v="62931"/>
    <s v="N"/>
    <s v="NAICS-22 Non-Cogen"/>
    <s v="PV"/>
    <s v="SUN"/>
    <n v="36578"/>
    <n v="4109"/>
    <n v="2019"/>
    <x v="12"/>
    <s v="solar"/>
    <b v="1"/>
  </r>
  <r>
    <n v="62937"/>
    <s v="N"/>
    <s v="NAICS-22 Non-Cogen"/>
    <s v="BA"/>
    <s v="MWH"/>
    <n v="0"/>
    <n v="-453"/>
    <n v="2019"/>
    <x v="8"/>
    <s v="other"/>
    <b v="1"/>
  </r>
  <r>
    <n v="62938"/>
    <s v="N"/>
    <s v="NAICS-22 Non-Cogen"/>
    <s v="WT"/>
    <s v="WND"/>
    <n v="255461"/>
    <n v="28697"/>
    <n v="2019"/>
    <x v="10"/>
    <s v="wind"/>
    <b v="1"/>
  </r>
  <r>
    <n v="62940"/>
    <s v="N"/>
    <s v="NAICS-22 Non-Cogen"/>
    <s v="PV"/>
    <s v="SUN"/>
    <n v="85272"/>
    <n v="9579"/>
    <n v="2019"/>
    <x v="12"/>
    <s v="solar"/>
    <b v="1"/>
  </r>
  <r>
    <n v="62942"/>
    <s v="N"/>
    <s v="NAICS-22 Non-Cogen"/>
    <s v="PV"/>
    <s v="SUN"/>
    <n v="0"/>
    <n v="0"/>
    <n v="2019"/>
    <x v="12"/>
    <s v="solar"/>
    <b v="1"/>
  </r>
  <r>
    <n v="62946"/>
    <s v="N"/>
    <s v="NAICS-22 Non-Cogen"/>
    <s v="PV"/>
    <s v="SUN"/>
    <n v="44583"/>
    <n v="5008"/>
    <n v="2019"/>
    <x v="12"/>
    <s v="solar"/>
    <b v="1"/>
  </r>
  <r>
    <n v="62948"/>
    <s v="N"/>
    <s v="NAICS-22 Non-Cogen"/>
    <s v="PV"/>
    <s v="SUN"/>
    <n v="0"/>
    <n v="0"/>
    <n v="2019"/>
    <x v="12"/>
    <s v="solar"/>
    <b v="1"/>
  </r>
  <r>
    <n v="62953"/>
    <s v="N"/>
    <s v="NAICS-22 Non-Cogen"/>
    <s v="PV"/>
    <s v="SUN"/>
    <n v="5840"/>
    <n v="656"/>
    <n v="2019"/>
    <x v="12"/>
    <s v="solar"/>
    <b v="1"/>
  </r>
  <r>
    <n v="62958"/>
    <s v="N"/>
    <s v="NAICS-22 Non-Cogen"/>
    <s v="PV"/>
    <s v="SUN"/>
    <n v="0"/>
    <n v="0"/>
    <n v="2019"/>
    <x v="12"/>
    <s v="solar"/>
    <b v="1"/>
  </r>
  <r>
    <n v="62960"/>
    <s v="N"/>
    <s v="NAICS-22 Non-Cogen"/>
    <s v="PV"/>
    <s v="SUN"/>
    <n v="37718"/>
    <n v="4237"/>
    <n v="2019"/>
    <x v="12"/>
    <s v="solar"/>
    <b v="1"/>
  </r>
  <r>
    <n v="62961"/>
    <s v="N"/>
    <s v="NAICS-22 Non-Cogen"/>
    <s v="PV"/>
    <s v="SUN"/>
    <n v="18053"/>
    <n v="2028"/>
    <n v="2019"/>
    <x v="12"/>
    <s v="solar"/>
    <b v="1"/>
  </r>
  <r>
    <n v="62965"/>
    <s v="N"/>
    <s v="Electric Utility"/>
    <s v="PV"/>
    <s v="SUN"/>
    <n v="0"/>
    <n v="0"/>
    <n v="2019"/>
    <x v="12"/>
    <s v="solar"/>
    <b v="1"/>
  </r>
  <r>
    <n v="62966"/>
    <s v="N"/>
    <s v="NAICS-22 Non-Cogen"/>
    <s v="PV"/>
    <s v="SUN"/>
    <n v="0"/>
    <n v="0"/>
    <n v="2019"/>
    <x v="12"/>
    <s v="solar"/>
    <b v="1"/>
  </r>
  <r>
    <n v="62967"/>
    <s v="N"/>
    <s v="NAICS-22 Non-Cogen"/>
    <s v="PV"/>
    <s v="SUN"/>
    <n v="0"/>
    <n v="0"/>
    <n v="2019"/>
    <x v="12"/>
    <s v="solar"/>
    <b v="1"/>
  </r>
  <r>
    <n v="62975"/>
    <s v="N"/>
    <s v="NAICS-22 Non-Cogen"/>
    <s v="PV"/>
    <s v="SUN"/>
    <n v="0"/>
    <n v="0"/>
    <n v="2019"/>
    <x v="12"/>
    <s v="solar"/>
    <b v="1"/>
  </r>
  <r>
    <n v="62979"/>
    <s v="N"/>
    <s v="NAICS-22 Non-Cogen"/>
    <s v="PV"/>
    <s v="SUN"/>
    <n v="0"/>
    <n v="0"/>
    <n v="2019"/>
    <x v="12"/>
    <s v="solar"/>
    <b v="1"/>
  </r>
  <r>
    <n v="62980"/>
    <s v="N"/>
    <s v="Electric Utility"/>
    <s v="PV"/>
    <s v="SUN"/>
    <n v="12000"/>
    <n v="1348"/>
    <n v="2019"/>
    <x v="12"/>
    <s v="solar"/>
    <b v="1"/>
  </r>
  <r>
    <n v="62983"/>
    <s v="N"/>
    <s v="NAICS-22 Non-Cogen"/>
    <s v="PV"/>
    <s v="SUN"/>
    <n v="0"/>
    <n v="0"/>
    <n v="2019"/>
    <x v="12"/>
    <s v="solar"/>
    <b v="1"/>
  </r>
  <r>
    <n v="62985"/>
    <s v="N"/>
    <s v="NAICS-22 Non-Cogen"/>
    <s v="PV"/>
    <s v="SUN"/>
    <n v="0"/>
    <n v="0"/>
    <n v="2019"/>
    <x v="12"/>
    <s v="solar"/>
    <b v="1"/>
  </r>
  <r>
    <n v="62987"/>
    <s v="N"/>
    <s v="Commercial NAICS Non-Cogen"/>
    <s v="PV"/>
    <s v="SUN"/>
    <n v="14749"/>
    <n v="1657"/>
    <n v="2019"/>
    <x v="12"/>
    <s v="solar"/>
    <b v="0"/>
  </r>
  <r>
    <n v="62989"/>
    <s v="N"/>
    <s v="NAICS-22 Non-Cogen"/>
    <s v="PV"/>
    <s v="SUN"/>
    <n v="187"/>
    <n v="21"/>
    <n v="2019"/>
    <x v="12"/>
    <s v="solar"/>
    <b v="1"/>
  </r>
  <r>
    <n v="62992"/>
    <s v="N"/>
    <s v="NAICS-22 Non-Cogen"/>
    <s v="PV"/>
    <s v="SUN"/>
    <n v="65812"/>
    <n v="7393"/>
    <n v="2019"/>
    <x v="12"/>
    <s v="solar"/>
    <b v="1"/>
  </r>
  <r>
    <n v="62994"/>
    <s v="N"/>
    <s v="NAICS-22 Non-Cogen"/>
    <s v="PV"/>
    <s v="SUN"/>
    <n v="98"/>
    <n v="11"/>
    <n v="2019"/>
    <x v="12"/>
    <s v="solar"/>
    <b v="1"/>
  </r>
  <r>
    <n v="62995"/>
    <s v="N"/>
    <s v="NAICS-22 Non-Cogen"/>
    <s v="PV"/>
    <s v="SUN"/>
    <n v="819"/>
    <n v="92"/>
    <n v="2019"/>
    <x v="12"/>
    <s v="solar"/>
    <b v="1"/>
  </r>
  <r>
    <n v="62996"/>
    <s v="N"/>
    <s v="NAICS-22 Non-Cogen"/>
    <s v="PV"/>
    <s v="SUN"/>
    <n v="0"/>
    <n v="0"/>
    <n v="2019"/>
    <x v="12"/>
    <s v="solar"/>
    <b v="1"/>
  </r>
  <r>
    <n v="62998"/>
    <s v="N"/>
    <s v="NAICS-22 Non-Cogen"/>
    <s v="PV"/>
    <s v="SUN"/>
    <n v="0"/>
    <n v="0"/>
    <n v="2019"/>
    <x v="12"/>
    <s v="solar"/>
    <b v="1"/>
  </r>
  <r>
    <n v="62999"/>
    <s v="N"/>
    <s v="NAICS-22 Non-Cogen"/>
    <s v="PV"/>
    <s v="SUN"/>
    <n v="0"/>
    <n v="0"/>
    <n v="2019"/>
    <x v="12"/>
    <s v="solar"/>
    <b v="1"/>
  </r>
  <r>
    <n v="63000"/>
    <s v="N"/>
    <s v="NAICS-22 Non-Cogen"/>
    <s v="PV"/>
    <s v="SUN"/>
    <n v="0"/>
    <n v="0"/>
    <n v="2019"/>
    <x v="12"/>
    <s v="solar"/>
    <b v="1"/>
  </r>
  <r>
    <n v="63001"/>
    <s v="N"/>
    <s v="NAICS-22 Non-Cogen"/>
    <s v="BT"/>
    <s v="GEO"/>
    <n v="125785"/>
    <n v="14130"/>
    <n v="2019"/>
    <x v="13"/>
    <s v="geothermal"/>
    <b v="1"/>
  </r>
  <r>
    <n v="63004"/>
    <s v="N"/>
    <s v="NAICS-22 Non-Cogen"/>
    <s v="PV"/>
    <s v="SUN"/>
    <n v="0"/>
    <n v="0"/>
    <n v="2019"/>
    <x v="12"/>
    <s v="solar"/>
    <b v="1"/>
  </r>
  <r>
    <n v="63011"/>
    <s v="N"/>
    <s v="NAICS-22 Non-Cogen"/>
    <s v="PV"/>
    <s v="SUN"/>
    <n v="0"/>
    <n v="0"/>
    <n v="2019"/>
    <x v="12"/>
    <s v="solar"/>
    <b v="1"/>
  </r>
  <r>
    <n v="63012"/>
    <s v="N"/>
    <s v="NAICS-22 Non-Cogen"/>
    <s v="PV"/>
    <s v="SUN"/>
    <n v="0"/>
    <n v="0"/>
    <n v="2019"/>
    <x v="12"/>
    <s v="solar"/>
    <b v="1"/>
  </r>
  <r>
    <n v="63013"/>
    <s v="N"/>
    <s v="NAICS-22 Non-Cogen"/>
    <s v="PV"/>
    <s v="SUN"/>
    <n v="0"/>
    <n v="0"/>
    <n v="2019"/>
    <x v="12"/>
    <s v="solar"/>
    <b v="1"/>
  </r>
  <r>
    <n v="63019"/>
    <s v="N"/>
    <s v="NAICS-22 Non-Cogen"/>
    <s v="PV"/>
    <s v="SUN"/>
    <n v="11466"/>
    <n v="1288"/>
    <n v="2019"/>
    <x v="12"/>
    <s v="solar"/>
    <b v="1"/>
  </r>
  <r>
    <n v="63020"/>
    <s v="N"/>
    <s v="NAICS-22 Non-Cogen"/>
    <s v="PV"/>
    <s v="SUN"/>
    <n v="11287"/>
    <n v="1268"/>
    <n v="2019"/>
    <x v="12"/>
    <s v="solar"/>
    <b v="1"/>
  </r>
  <r>
    <n v="63021"/>
    <s v="N"/>
    <s v="NAICS-22 Non-Cogen"/>
    <s v="PV"/>
    <s v="SUN"/>
    <n v="17455"/>
    <n v="1961"/>
    <n v="2019"/>
    <x v="12"/>
    <s v="solar"/>
    <b v="1"/>
  </r>
  <r>
    <n v="63027"/>
    <s v="N"/>
    <s v="NAICS-22 Non-Cogen"/>
    <s v="PV"/>
    <s v="SUN"/>
    <n v="60489"/>
    <n v="6795"/>
    <n v="2019"/>
    <x v="12"/>
    <s v="solar"/>
    <b v="1"/>
  </r>
  <r>
    <n v="63030"/>
    <s v="N"/>
    <s v="NAICS-22 Non-Cogen"/>
    <s v="WT"/>
    <s v="WND"/>
    <n v="303790"/>
    <n v="34126"/>
    <n v="2019"/>
    <x v="10"/>
    <s v="wind"/>
    <b v="1"/>
  </r>
  <r>
    <n v="63031"/>
    <s v="N"/>
    <s v="Electric Utility"/>
    <s v="PV"/>
    <s v="SUN"/>
    <n v="316199"/>
    <n v="35520"/>
    <n v="2019"/>
    <x v="12"/>
    <s v="solar"/>
    <b v="1"/>
  </r>
  <r>
    <n v="63033"/>
    <s v="N"/>
    <s v="NAICS-22 Non-Cogen"/>
    <s v="PV"/>
    <s v="SUN"/>
    <n v="0"/>
    <n v="0"/>
    <n v="2019"/>
    <x v="12"/>
    <s v="solar"/>
    <b v="1"/>
  </r>
  <r>
    <n v="63034"/>
    <s v="N"/>
    <s v="NAICS-22 Non-Cogen"/>
    <s v="PV"/>
    <s v="SUN"/>
    <n v="0"/>
    <n v="0"/>
    <n v="2019"/>
    <x v="12"/>
    <s v="solar"/>
    <b v="1"/>
  </r>
  <r>
    <n v="63035"/>
    <s v="N"/>
    <s v="NAICS-22 Non-Cogen"/>
    <s v="PV"/>
    <s v="SUN"/>
    <n v="0"/>
    <n v="0"/>
    <n v="2019"/>
    <x v="12"/>
    <s v="solar"/>
    <b v="1"/>
  </r>
  <r>
    <n v="63036"/>
    <s v="N"/>
    <s v="NAICS-22 Non-Cogen"/>
    <s v="PV"/>
    <s v="SUN"/>
    <n v="0"/>
    <n v="0"/>
    <n v="2019"/>
    <x v="12"/>
    <s v="solar"/>
    <b v="1"/>
  </r>
  <r>
    <n v="63037"/>
    <s v="N"/>
    <s v="NAICS-22 Non-Cogen"/>
    <s v="PV"/>
    <s v="SUN"/>
    <n v="0"/>
    <n v="0"/>
    <n v="2019"/>
    <x v="12"/>
    <s v="solar"/>
    <b v="1"/>
  </r>
  <r>
    <n v="63038"/>
    <s v="N"/>
    <s v="NAICS-22 Non-Cogen"/>
    <s v="PV"/>
    <s v="SUN"/>
    <n v="0"/>
    <n v="0"/>
    <n v="2019"/>
    <x v="12"/>
    <s v="solar"/>
    <b v="1"/>
  </r>
  <r>
    <n v="63039"/>
    <s v="N"/>
    <s v="NAICS-22 Non-Cogen"/>
    <s v="PV"/>
    <s v="SUN"/>
    <n v="0"/>
    <n v="0"/>
    <n v="2019"/>
    <x v="12"/>
    <s v="solar"/>
    <b v="1"/>
  </r>
  <r>
    <n v="63040"/>
    <s v="N"/>
    <s v="NAICS-22 Non-Cogen"/>
    <s v="PV"/>
    <s v="SUN"/>
    <n v="0"/>
    <n v="0"/>
    <n v="2019"/>
    <x v="12"/>
    <s v="solar"/>
    <b v="1"/>
  </r>
  <r>
    <n v="63042"/>
    <s v="N"/>
    <s v="NAICS-22 Non-Cogen"/>
    <s v="PV"/>
    <s v="SUN"/>
    <n v="0"/>
    <n v="0"/>
    <n v="2019"/>
    <x v="12"/>
    <s v="solar"/>
    <b v="1"/>
  </r>
  <r>
    <n v="63043"/>
    <s v="N"/>
    <s v="NAICS-22 Non-Cogen"/>
    <s v="PV"/>
    <s v="SUN"/>
    <n v="0"/>
    <n v="0"/>
    <n v="2019"/>
    <x v="12"/>
    <s v="solar"/>
    <b v="1"/>
  </r>
  <r>
    <n v="63045"/>
    <s v="N"/>
    <s v="NAICS-22 Non-Cogen"/>
    <s v="PV"/>
    <s v="SUN"/>
    <n v="0"/>
    <n v="0"/>
    <n v="2019"/>
    <x v="12"/>
    <s v="solar"/>
    <b v="1"/>
  </r>
  <r>
    <n v="63046"/>
    <s v="N"/>
    <s v="NAICS-22 Non-Cogen"/>
    <s v="PV"/>
    <s v="SUN"/>
    <n v="0"/>
    <n v="0"/>
    <n v="2019"/>
    <x v="12"/>
    <s v="solar"/>
    <b v="1"/>
  </r>
  <r>
    <n v="63051"/>
    <s v="N"/>
    <s v="NAICS-22 Non-Cogen"/>
    <s v="PV"/>
    <s v="SUN"/>
    <n v="25887"/>
    <n v="2908"/>
    <n v="2019"/>
    <x v="12"/>
    <s v="solar"/>
    <b v="1"/>
  </r>
  <r>
    <n v="63052"/>
    <s v="N"/>
    <s v="NAICS-22 Non-Cogen"/>
    <s v="PV"/>
    <s v="SUN"/>
    <n v="28237"/>
    <n v="3172"/>
    <n v="2019"/>
    <x v="12"/>
    <s v="solar"/>
    <b v="1"/>
  </r>
  <r>
    <n v="63054"/>
    <s v="N"/>
    <s v="NAICS-22 Non-Cogen"/>
    <s v="PV"/>
    <s v="SUN"/>
    <n v="5287"/>
    <n v="594"/>
    <n v="2019"/>
    <x v="12"/>
    <s v="solar"/>
    <b v="1"/>
  </r>
  <r>
    <n v="63055"/>
    <s v="N"/>
    <s v="NAICS-22 Non-Cogen"/>
    <s v="PV"/>
    <s v="SUN"/>
    <n v="17992"/>
    <n v="2021"/>
    <n v="2019"/>
    <x v="12"/>
    <s v="solar"/>
    <b v="1"/>
  </r>
  <r>
    <n v="63056"/>
    <s v="N"/>
    <s v="NAICS-22 Non-Cogen"/>
    <s v="PV"/>
    <s v="SUN"/>
    <n v="28210"/>
    <n v="3169"/>
    <n v="2019"/>
    <x v="12"/>
    <s v="solar"/>
    <b v="1"/>
  </r>
  <r>
    <n v="63057"/>
    <s v="N"/>
    <s v="NAICS-22 Non-Cogen"/>
    <s v="PV"/>
    <s v="SUN"/>
    <n v="27408"/>
    <n v="3079"/>
    <n v="2019"/>
    <x v="12"/>
    <s v="solar"/>
    <b v="1"/>
  </r>
  <r>
    <n v="63058"/>
    <s v="N"/>
    <s v="NAICS-22 Non-Cogen"/>
    <s v="PV"/>
    <s v="SUN"/>
    <n v="28237"/>
    <n v="3172"/>
    <n v="2019"/>
    <x v="12"/>
    <s v="solar"/>
    <b v="1"/>
  </r>
  <r>
    <n v="63059"/>
    <s v="N"/>
    <s v="NAICS-22 Non-Cogen"/>
    <s v="PV"/>
    <s v="SUN"/>
    <n v="24917"/>
    <n v="2799"/>
    <n v="2019"/>
    <x v="12"/>
    <s v="solar"/>
    <b v="1"/>
  </r>
  <r>
    <n v="63060"/>
    <s v="N"/>
    <s v="NAICS-22 Non-Cogen"/>
    <s v="PV"/>
    <s v="SUN"/>
    <n v="50482"/>
    <n v="5671"/>
    <n v="2019"/>
    <x v="12"/>
    <s v="solar"/>
    <b v="1"/>
  </r>
  <r>
    <n v="63063"/>
    <s v="N"/>
    <s v="Electric Utility"/>
    <s v="GT"/>
    <s v="NG"/>
    <n v="0"/>
    <n v="0"/>
    <n v="2019"/>
    <x v="5"/>
    <s v="natural gas"/>
    <b v="1"/>
  </r>
  <r>
    <n v="63068"/>
    <s v="N"/>
    <s v="NAICS-22 Non-Cogen"/>
    <s v="PV"/>
    <s v="SUN"/>
    <n v="32030"/>
    <n v="3598"/>
    <n v="2019"/>
    <x v="12"/>
    <s v="solar"/>
    <b v="1"/>
  </r>
  <r>
    <n v="63072"/>
    <s v="N"/>
    <s v="NAICS-22 Non-Cogen"/>
    <s v="PV"/>
    <s v="SUN"/>
    <n v="7923"/>
    <n v="890"/>
    <n v="2019"/>
    <x v="12"/>
    <s v="solar"/>
    <b v="1"/>
  </r>
  <r>
    <n v="63074"/>
    <s v="N"/>
    <s v="NAICS-22 Non-Cogen"/>
    <s v="PV"/>
    <s v="SUN"/>
    <n v="33837"/>
    <n v="3801"/>
    <n v="2019"/>
    <x v="12"/>
    <s v="solar"/>
    <b v="1"/>
  </r>
  <r>
    <n v="63075"/>
    <s v="N"/>
    <s v="NAICS-22 Non-Cogen"/>
    <s v="PV"/>
    <s v="SUN"/>
    <n v="9"/>
    <n v="1"/>
    <n v="2019"/>
    <x v="12"/>
    <s v="solar"/>
    <b v="1"/>
  </r>
  <r>
    <n v="63076"/>
    <s v="N"/>
    <s v="Electric Utility"/>
    <s v="PV"/>
    <s v="SUN"/>
    <n v="160067"/>
    <n v="17981"/>
    <n v="2019"/>
    <x v="12"/>
    <s v="solar"/>
    <b v="1"/>
  </r>
  <r>
    <n v="63078"/>
    <s v="N"/>
    <s v="NAICS-22 Non-Cogen"/>
    <s v="PV"/>
    <s v="SUN"/>
    <n v="588"/>
    <n v="66"/>
    <n v="2019"/>
    <x v="12"/>
    <s v="solar"/>
    <b v="1"/>
  </r>
  <r>
    <n v="63079"/>
    <s v="N"/>
    <s v="NAICS-22 Non-Cogen"/>
    <s v="PV"/>
    <s v="SUN"/>
    <n v="12427"/>
    <n v="1396"/>
    <n v="2019"/>
    <x v="12"/>
    <s v="solar"/>
    <b v="1"/>
  </r>
  <r>
    <n v="63081"/>
    <s v="N"/>
    <s v="Electric Utility"/>
    <s v="PV"/>
    <s v="SUN"/>
    <n v="78979"/>
    <n v="8872"/>
    <n v="2019"/>
    <x v="12"/>
    <s v="solar"/>
    <b v="1"/>
  </r>
  <r>
    <n v="63082"/>
    <s v="N"/>
    <s v="Electric Utility"/>
    <s v="PV"/>
    <s v="SUN"/>
    <n v="43024"/>
    <n v="4833"/>
    <n v="2019"/>
    <x v="12"/>
    <s v="solar"/>
    <b v="1"/>
  </r>
  <r>
    <n v="63085"/>
    <s v="N"/>
    <s v="NAICS-22 Non-Cogen"/>
    <s v="PV"/>
    <s v="SUN"/>
    <n v="12"/>
    <n v="1"/>
    <n v="2019"/>
    <x v="12"/>
    <s v="solar"/>
    <b v="1"/>
  </r>
  <r>
    <n v="63086"/>
    <s v="N"/>
    <s v="NAICS-22 Non-Cogen"/>
    <s v="PV"/>
    <s v="SUN"/>
    <n v="2332"/>
    <n v="262"/>
    <n v="2019"/>
    <x v="12"/>
    <s v="solar"/>
    <b v="1"/>
  </r>
  <r>
    <n v="63089"/>
    <s v="N"/>
    <s v="NAICS-22 Non-Cogen"/>
    <s v="PV"/>
    <s v="SUN"/>
    <n v="169"/>
    <n v="19"/>
    <n v="2019"/>
    <x v="12"/>
    <s v="solar"/>
    <b v="1"/>
  </r>
  <r>
    <n v="63090"/>
    <s v="N"/>
    <s v="NAICS-22 Non-Cogen"/>
    <s v="BA"/>
    <s v="MWH"/>
    <n v="0"/>
    <n v="-273"/>
    <n v="2019"/>
    <x v="8"/>
    <s v="other"/>
    <b v="1"/>
  </r>
  <r>
    <n v="63092"/>
    <s v="N"/>
    <s v="Electric Utility"/>
    <s v="PV"/>
    <s v="SUN"/>
    <n v="1922"/>
    <n v="216"/>
    <n v="2019"/>
    <x v="12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2"/>
    <s v="solar"/>
    <b v="1"/>
  </r>
  <r>
    <n v="63107"/>
    <s v="N"/>
    <s v="NAICS-22 Non-Cogen"/>
    <s v="PV"/>
    <s v="SUN"/>
    <n v="0"/>
    <n v="0"/>
    <n v="2019"/>
    <x v="12"/>
    <s v="solar"/>
    <b v="1"/>
  </r>
  <r>
    <n v="63108"/>
    <s v="N"/>
    <s v="NAICS-22 Non-Cogen"/>
    <s v="PV"/>
    <s v="SUN"/>
    <n v="4772"/>
    <n v="536"/>
    <n v="2019"/>
    <x v="12"/>
    <s v="solar"/>
    <b v="1"/>
  </r>
  <r>
    <n v="63112"/>
    <s v="N"/>
    <s v="NAICS-22 Non-Cogen"/>
    <s v="PV"/>
    <s v="SUN"/>
    <n v="5324"/>
    <n v="598"/>
    <n v="2019"/>
    <x v="12"/>
    <s v="solar"/>
    <b v="1"/>
  </r>
  <r>
    <n v="63116"/>
    <s v="N"/>
    <s v="NAICS-22 Non-Cogen"/>
    <s v="PV"/>
    <s v="SUN"/>
    <n v="294"/>
    <n v="33"/>
    <n v="2019"/>
    <x v="12"/>
    <s v="solar"/>
    <b v="1"/>
  </r>
  <r>
    <n v="63117"/>
    <s v="N"/>
    <s v="NAICS-22 Non-Cogen"/>
    <s v="PV"/>
    <s v="SUN"/>
    <n v="650"/>
    <n v="73"/>
    <n v="2019"/>
    <x v="12"/>
    <s v="solar"/>
    <b v="1"/>
  </r>
  <r>
    <n v="63118"/>
    <s v="N"/>
    <s v="NAICS-22 Non-Cogen"/>
    <s v="PV"/>
    <s v="SUN"/>
    <n v="525"/>
    <n v="59"/>
    <n v="2019"/>
    <x v="12"/>
    <s v="solar"/>
    <b v="1"/>
  </r>
  <r>
    <n v="63119"/>
    <s v="N"/>
    <s v="NAICS-22 Non-Cogen"/>
    <s v="PV"/>
    <s v="SUN"/>
    <n v="223"/>
    <n v="25"/>
    <n v="2019"/>
    <x v="12"/>
    <s v="solar"/>
    <b v="1"/>
  </r>
  <r>
    <n v="63120"/>
    <s v="N"/>
    <s v="NAICS-22 Non-Cogen"/>
    <s v="PV"/>
    <s v="SUN"/>
    <n v="0"/>
    <n v="0"/>
    <n v="2019"/>
    <x v="12"/>
    <s v="solar"/>
    <b v="1"/>
  </r>
  <r>
    <n v="63121"/>
    <s v="N"/>
    <s v="NAICS-22 Non-Cogen"/>
    <s v="PV"/>
    <s v="SUN"/>
    <n v="481"/>
    <n v="54"/>
    <n v="2019"/>
    <x v="12"/>
    <s v="solar"/>
    <b v="1"/>
  </r>
  <r>
    <n v="63122"/>
    <s v="N"/>
    <s v="NAICS-22 Non-Cogen"/>
    <s v="PV"/>
    <s v="SUN"/>
    <n v="214"/>
    <n v="24"/>
    <n v="2019"/>
    <x v="12"/>
    <s v="solar"/>
    <b v="1"/>
  </r>
  <r>
    <n v="63124"/>
    <s v="N"/>
    <s v="NAICS-22 Non-Cogen"/>
    <s v="PV"/>
    <s v="SUN"/>
    <n v="543"/>
    <n v="61"/>
    <n v="2019"/>
    <x v="12"/>
    <s v="solar"/>
    <b v="1"/>
  </r>
  <r>
    <n v="63131"/>
    <s v="N"/>
    <s v="NAICS-22 Non-Cogen"/>
    <s v="PV"/>
    <s v="SUN"/>
    <n v="0"/>
    <n v="0"/>
    <n v="2019"/>
    <x v="12"/>
    <s v="solar"/>
    <b v="1"/>
  </r>
  <r>
    <n v="63137"/>
    <s v="N"/>
    <s v="Electric Utility"/>
    <s v="PV"/>
    <s v="SUN"/>
    <n v="0"/>
    <n v="0"/>
    <n v="2019"/>
    <x v="12"/>
    <s v="solar"/>
    <b v="1"/>
  </r>
  <r>
    <n v="63138"/>
    <s v="N"/>
    <s v="NAICS-22 Non-Cogen"/>
    <s v="PV"/>
    <s v="SUN"/>
    <n v="2119"/>
    <n v="238"/>
    <n v="2019"/>
    <x v="12"/>
    <s v="solar"/>
    <b v="1"/>
  </r>
  <r>
    <n v="63139"/>
    <s v="N"/>
    <s v="NAICS-22 Non-Cogen"/>
    <s v="PV"/>
    <s v="SUN"/>
    <n v="1584"/>
    <n v="178"/>
    <n v="2019"/>
    <x v="12"/>
    <s v="solar"/>
    <b v="1"/>
  </r>
  <r>
    <n v="63161"/>
    <s v="N"/>
    <s v="NAICS-22 Non-Cogen"/>
    <s v="PV"/>
    <s v="SUN"/>
    <n v="0"/>
    <n v="0"/>
    <n v="2019"/>
    <x v="12"/>
    <s v="solar"/>
    <b v="1"/>
  </r>
  <r>
    <n v="63163"/>
    <s v="N"/>
    <s v="NAICS-22 Non-Cogen"/>
    <s v="PV"/>
    <s v="SUN"/>
    <n v="863"/>
    <n v="97"/>
    <n v="2019"/>
    <x v="12"/>
    <s v="solar"/>
    <b v="1"/>
  </r>
  <r>
    <n v="63164"/>
    <s v="N"/>
    <s v="NAICS-22 Non-Cogen"/>
    <s v="PV"/>
    <s v="SUN"/>
    <n v="1273"/>
    <n v="143"/>
    <n v="2019"/>
    <x v="12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2"/>
    <s v="solar"/>
    <b v="1"/>
  </r>
  <r>
    <n v="63175"/>
    <s v="N"/>
    <s v="NAICS-22 Non-Cogen"/>
    <s v="PV"/>
    <s v="SUN"/>
    <n v="0"/>
    <n v="0"/>
    <n v="2019"/>
    <x v="12"/>
    <s v="solar"/>
    <b v="1"/>
  </r>
  <r>
    <n v="63176"/>
    <s v="N"/>
    <s v="NAICS-22 Non-Cogen"/>
    <s v="PV"/>
    <s v="SUN"/>
    <n v="0"/>
    <n v="0"/>
    <n v="2019"/>
    <x v="12"/>
    <s v="solar"/>
    <b v="1"/>
  </r>
  <r>
    <n v="63177"/>
    <s v="N"/>
    <s v="NAICS-22 Non-Cogen"/>
    <s v="PV"/>
    <s v="SUN"/>
    <n v="0"/>
    <n v="0"/>
    <n v="2019"/>
    <x v="12"/>
    <s v="solar"/>
    <b v="1"/>
  </r>
  <r>
    <n v="63178"/>
    <s v="N"/>
    <s v="NAICS-22 Non-Cogen"/>
    <s v="PV"/>
    <s v="SUN"/>
    <n v="8"/>
    <n v="1"/>
    <n v="2019"/>
    <x v="12"/>
    <s v="solar"/>
    <b v="1"/>
  </r>
  <r>
    <n v="63180"/>
    <s v="N"/>
    <s v="NAICS-22 Non-Cogen"/>
    <s v="PV"/>
    <s v="SUN"/>
    <n v="196744"/>
    <n v="22101"/>
    <n v="2019"/>
    <x v="12"/>
    <s v="solar"/>
    <b v="1"/>
  </r>
  <r>
    <n v="63181"/>
    <s v="N"/>
    <s v="NAICS-22 Non-Cogen"/>
    <s v="PV"/>
    <s v="SUN"/>
    <n v="35118"/>
    <n v="3945"/>
    <n v="2019"/>
    <x v="12"/>
    <s v="solar"/>
    <b v="1"/>
  </r>
  <r>
    <n v="63184"/>
    <s v="N"/>
    <s v="Electric Utility"/>
    <s v="PV"/>
    <s v="SUN"/>
    <n v="11986"/>
    <n v="1346.4"/>
    <n v="2019"/>
    <x v="12"/>
    <s v="solar"/>
    <b v="1"/>
  </r>
  <r>
    <n v="63185"/>
    <s v="N"/>
    <s v="NAICS-22 Non-Cogen"/>
    <s v="PV"/>
    <s v="SUN"/>
    <n v="10923"/>
    <n v="1227"/>
    <n v="2019"/>
    <x v="12"/>
    <s v="solar"/>
    <b v="1"/>
  </r>
  <r>
    <n v="63186"/>
    <s v="N"/>
    <s v="NAICS-22 Non-Cogen"/>
    <s v="PV"/>
    <s v="SUN"/>
    <n v="10460"/>
    <n v="1175"/>
    <n v="2019"/>
    <x v="12"/>
    <s v="solar"/>
    <b v="1"/>
  </r>
  <r>
    <n v="63187"/>
    <s v="N"/>
    <s v="NAICS-22 Non-Cogen"/>
    <s v="PV"/>
    <s v="SUN"/>
    <n v="12659"/>
    <n v="1422"/>
    <n v="2019"/>
    <x v="12"/>
    <s v="solar"/>
    <b v="1"/>
  </r>
  <r>
    <n v="63200"/>
    <s v="N"/>
    <s v="NAICS-22 Non-Cogen"/>
    <s v="PV"/>
    <s v="SUN"/>
    <n v="0"/>
    <n v="0"/>
    <n v="2019"/>
    <x v="12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2"/>
    <s v="solar"/>
    <b v="1"/>
  </r>
  <r>
    <n v="63206"/>
    <s v="N"/>
    <s v="NAICS-22 Non-Cogen"/>
    <s v="PV"/>
    <s v="SUN"/>
    <n v="4300"/>
    <n v="483"/>
    <n v="2019"/>
    <x v="12"/>
    <s v="solar"/>
    <b v="1"/>
  </r>
  <r>
    <n v="63207"/>
    <s v="N"/>
    <s v="NAICS-22 Non-Cogen"/>
    <s v="PV"/>
    <s v="SUN"/>
    <n v="4655"/>
    <n v="523"/>
    <n v="2019"/>
    <x v="12"/>
    <s v="solar"/>
    <b v="1"/>
  </r>
  <r>
    <n v="63208"/>
    <s v="N"/>
    <s v="NAICS-22 Non-Cogen"/>
    <s v="PV"/>
    <s v="SUN"/>
    <n v="4407"/>
    <n v="495"/>
    <n v="2019"/>
    <x v="12"/>
    <s v="solar"/>
    <b v="1"/>
  </r>
  <r>
    <n v="63212"/>
    <s v="N"/>
    <s v="NAICS-22 Non-Cogen"/>
    <s v="PV"/>
    <s v="SUN"/>
    <n v="4845"/>
    <n v="544"/>
    <n v="2019"/>
    <x v="12"/>
    <s v="solar"/>
    <b v="1"/>
  </r>
  <r>
    <n v="63213"/>
    <s v="N"/>
    <s v="Commercial NAICS Non-Cogen"/>
    <s v="PV"/>
    <s v="SUN"/>
    <n v="17529"/>
    <n v="1969"/>
    <n v="2019"/>
    <x v="12"/>
    <s v="solar"/>
    <b v="0"/>
  </r>
  <r>
    <n v="63214"/>
    <s v="N"/>
    <s v="NAICS-22 Non-Cogen"/>
    <s v="PV"/>
    <s v="SUN"/>
    <n v="64379"/>
    <n v="7232"/>
    <n v="2019"/>
    <x v="12"/>
    <s v="solar"/>
    <b v="1"/>
  </r>
  <r>
    <n v="63225"/>
    <s v="N"/>
    <s v="NAICS-22 Non-Cogen"/>
    <s v="PV"/>
    <s v="SUN"/>
    <n v="2243"/>
    <n v="252"/>
    <n v="2019"/>
    <x v="12"/>
    <s v="solar"/>
    <b v="1"/>
  </r>
  <r>
    <n v="63229"/>
    <s v="N"/>
    <s v="Commercial NAICS Non-Cogen"/>
    <s v="PV"/>
    <s v="SUN"/>
    <n v="23484"/>
    <n v="2638"/>
    <n v="2019"/>
    <x v="12"/>
    <s v="solar"/>
    <b v="0"/>
  </r>
  <r>
    <n v="63235"/>
    <s v="N"/>
    <s v="NAICS-22 Non-Cogen"/>
    <s v="PV"/>
    <s v="SUN"/>
    <n v="2875"/>
    <n v="323"/>
    <n v="2019"/>
    <x v="12"/>
    <s v="solar"/>
    <b v="1"/>
  </r>
  <r>
    <n v="63236"/>
    <s v="Y"/>
    <s v="Commercial NAICS Cogen"/>
    <s v="IC"/>
    <s v="NG"/>
    <n v="216670"/>
    <n v="20983"/>
    <n v="2019"/>
    <x v="5"/>
    <s v="natural gas"/>
    <b v="0"/>
  </r>
  <r>
    <n v="63237"/>
    <s v="N"/>
    <s v="NAICS-22 Non-Cogen"/>
    <s v="PV"/>
    <s v="SUN"/>
    <n v="4210"/>
    <n v="473"/>
    <n v="2019"/>
    <x v="12"/>
    <s v="solar"/>
    <b v="1"/>
  </r>
  <r>
    <n v="63239"/>
    <s v="N"/>
    <s v="NAICS-22 Non-Cogen"/>
    <s v="PV"/>
    <s v="SUN"/>
    <n v="0"/>
    <n v="0"/>
    <n v="2019"/>
    <x v="12"/>
    <s v="solar"/>
    <b v="1"/>
  </r>
  <r>
    <n v="63240"/>
    <s v="N"/>
    <s v="NAICS-22 Non-Cogen"/>
    <s v="PV"/>
    <s v="SUN"/>
    <n v="0"/>
    <n v="0"/>
    <n v="2019"/>
    <x v="12"/>
    <s v="solar"/>
    <b v="1"/>
  </r>
  <r>
    <n v="63241"/>
    <s v="N"/>
    <s v="NAICS-22 Non-Cogen"/>
    <s v="PV"/>
    <s v="SUN"/>
    <n v="169"/>
    <n v="19"/>
    <n v="2019"/>
    <x v="12"/>
    <s v="solar"/>
    <b v="1"/>
  </r>
  <r>
    <n v="63242"/>
    <s v="N"/>
    <s v="NAICS-22 Non-Cogen"/>
    <s v="PV"/>
    <s v="SUN"/>
    <n v="445"/>
    <n v="50"/>
    <n v="2019"/>
    <x v="12"/>
    <s v="solar"/>
    <b v="1"/>
  </r>
  <r>
    <n v="63260"/>
    <s v="N"/>
    <s v="NAICS-22 Non-Cogen"/>
    <s v="PV"/>
    <s v="SUN"/>
    <n v="8003"/>
    <n v="899"/>
    <n v="2019"/>
    <x v="12"/>
    <s v="solar"/>
    <b v="1"/>
  </r>
  <r>
    <n v="63262"/>
    <s v="N"/>
    <s v="NAICS-22 Non-Cogen"/>
    <s v="PV"/>
    <s v="SUN"/>
    <n v="19718"/>
    <n v="2215"/>
    <n v="2019"/>
    <x v="12"/>
    <s v="solar"/>
    <b v="1"/>
  </r>
  <r>
    <n v="63266"/>
    <s v="N"/>
    <s v="NAICS-22 Non-Cogen"/>
    <s v="PV"/>
    <s v="SUN"/>
    <n v="32617"/>
    <n v="3664"/>
    <n v="2019"/>
    <x v="12"/>
    <s v="solar"/>
    <b v="1"/>
  </r>
  <r>
    <n v="63267"/>
    <s v="N"/>
    <s v="NAICS-22 Non-Cogen"/>
    <s v="PV"/>
    <s v="SUN"/>
    <n v="32013"/>
    <n v="3596"/>
    <n v="2019"/>
    <x v="12"/>
    <s v="solar"/>
    <b v="1"/>
  </r>
  <r>
    <n v="63270"/>
    <s v="N"/>
    <s v="NAICS-22 Non-Cogen"/>
    <s v="PV"/>
    <s v="SUN"/>
    <n v="84498"/>
    <n v="9492"/>
    <n v="2019"/>
    <x v="12"/>
    <s v="solar"/>
    <b v="1"/>
  </r>
  <r>
    <n v="63272"/>
    <s v="N"/>
    <s v="NAICS-22 Non-Cogen"/>
    <s v="PV"/>
    <s v="SUN"/>
    <n v="25584"/>
    <n v="2874"/>
    <n v="2019"/>
    <x v="12"/>
    <s v="solar"/>
    <b v="1"/>
  </r>
  <r>
    <n v="63276"/>
    <s v="N"/>
    <s v="NAICS-22 Non-Cogen"/>
    <s v="PV"/>
    <s v="SUN"/>
    <n v="11128"/>
    <n v="1250"/>
    <n v="2019"/>
    <x v="12"/>
    <s v="solar"/>
    <b v="1"/>
  </r>
  <r>
    <n v="63277"/>
    <s v="N"/>
    <s v="NAICS-22 Non-Cogen"/>
    <s v="PV"/>
    <s v="SUN"/>
    <n v="8883"/>
    <n v="998"/>
    <n v="2019"/>
    <x v="12"/>
    <s v="solar"/>
    <b v="1"/>
  </r>
  <r>
    <n v="63278"/>
    <s v="N"/>
    <s v="NAICS-22 Non-Cogen"/>
    <s v="PV"/>
    <s v="SUN"/>
    <n v="6766"/>
    <n v="760"/>
    <n v="2019"/>
    <x v="12"/>
    <s v="solar"/>
    <b v="1"/>
  </r>
  <r>
    <n v="63279"/>
    <s v="N"/>
    <s v="NAICS-22 Non-Cogen"/>
    <s v="PV"/>
    <s v="SUN"/>
    <n v="6455"/>
    <n v="725"/>
    <n v="2019"/>
    <x v="12"/>
    <s v="solar"/>
    <b v="1"/>
  </r>
  <r>
    <n v="63280"/>
    <s v="N"/>
    <s v="NAICS-22 Non-Cogen"/>
    <s v="PV"/>
    <s v="SUN"/>
    <n v="4433"/>
    <n v="498"/>
    <n v="2019"/>
    <x v="12"/>
    <s v="solar"/>
    <b v="1"/>
  </r>
  <r>
    <n v="63285"/>
    <s v="Y"/>
    <s v="Industrial NAICS Cogen"/>
    <s v="GT"/>
    <s v="NG"/>
    <n v="2350838"/>
    <n v="253352"/>
    <n v="2019"/>
    <x v="5"/>
    <s v="natural gas"/>
    <b v="0"/>
  </r>
  <r>
    <n v="63286"/>
    <s v="N"/>
    <s v="NAICS-22 Non-Cogen"/>
    <s v="PV"/>
    <s v="SUN"/>
    <n v="30630"/>
    <n v="3441"/>
    <n v="2019"/>
    <x v="12"/>
    <s v="solar"/>
    <b v="1"/>
  </r>
  <r>
    <n v="63293"/>
    <s v="N"/>
    <s v="NAICS-22 Non-Cogen"/>
    <s v="PV"/>
    <s v="SUN"/>
    <n v="52246"/>
    <n v="5869"/>
    <n v="2019"/>
    <x v="12"/>
    <s v="solar"/>
    <b v="1"/>
  </r>
  <r>
    <n v="63296"/>
    <s v="N"/>
    <s v="NAICS-22 Non-Cogen"/>
    <s v="PV"/>
    <s v="SUN"/>
    <n v="22176"/>
    <n v="2491"/>
    <n v="2019"/>
    <x v="12"/>
    <s v="solar"/>
    <b v="1"/>
  </r>
  <r>
    <n v="63299"/>
    <s v="N"/>
    <s v="NAICS-22 Non-Cogen"/>
    <s v="PV"/>
    <s v="SUN"/>
    <n v="33490"/>
    <n v="3762"/>
    <n v="2019"/>
    <x v="12"/>
    <s v="solar"/>
    <b v="1"/>
  </r>
  <r>
    <n v="63301"/>
    <s v="N"/>
    <s v="NAICS-22 Non-Cogen"/>
    <s v="PV"/>
    <s v="SUN"/>
    <n v="2021"/>
    <n v="227"/>
    <n v="2019"/>
    <x v="12"/>
    <s v="solar"/>
    <b v="1"/>
  </r>
  <r>
    <n v="63324"/>
    <s v="N"/>
    <s v="Electric Utility"/>
    <s v="BA"/>
    <s v="MWH"/>
    <n v="0"/>
    <n v="0"/>
    <n v="2019"/>
    <x v="8"/>
    <s v="other"/>
    <b v="1"/>
  </r>
  <r>
    <n v="63324"/>
    <s v="N"/>
    <s v="Electric Utility"/>
    <s v="PV"/>
    <s v="SUN"/>
    <n v="944"/>
    <n v="106"/>
    <n v="2019"/>
    <x v="12"/>
    <s v="solar"/>
    <b v="1"/>
  </r>
  <r>
    <n v="63330"/>
    <s v="N"/>
    <s v="NAICS-22 Non-Cogen"/>
    <s v="PV"/>
    <s v="SUN"/>
    <n v="0"/>
    <n v="0"/>
    <n v="2019"/>
    <x v="12"/>
    <s v="solar"/>
    <b v="1"/>
  </r>
  <r>
    <n v="63331"/>
    <s v="N"/>
    <s v="NAICS-22 Non-Cogen"/>
    <s v="PV"/>
    <s v="SUN"/>
    <n v="0"/>
    <n v="0"/>
    <n v="2019"/>
    <x v="12"/>
    <s v="solar"/>
    <b v="1"/>
  </r>
  <r>
    <n v="63332"/>
    <s v="N"/>
    <s v="NAICS-22 Non-Cogen"/>
    <s v="PV"/>
    <s v="SUN"/>
    <n v="93329"/>
    <n v="10484"/>
    <n v="2019"/>
    <x v="12"/>
    <s v="solar"/>
    <b v="1"/>
  </r>
  <r>
    <n v="63344"/>
    <s v="N"/>
    <s v="NAICS-22 Non-Cogen"/>
    <s v="PV"/>
    <s v="SUN"/>
    <n v="1513"/>
    <n v="170"/>
    <n v="2019"/>
    <x v="12"/>
    <s v="solar"/>
    <b v="1"/>
  </r>
  <r>
    <n v="63346"/>
    <s v="N"/>
    <s v="NAICS-22 Non-Cogen"/>
    <s v="PV"/>
    <s v="SUN"/>
    <n v="0"/>
    <n v="0"/>
    <n v="2019"/>
    <x v="12"/>
    <s v="solar"/>
    <b v="1"/>
  </r>
  <r>
    <n v="63349"/>
    <s v="N"/>
    <s v="NAICS-22 Non-Cogen"/>
    <s v="PV"/>
    <s v="SUN"/>
    <n v="6543"/>
    <n v="735"/>
    <n v="2019"/>
    <x v="12"/>
    <s v="solar"/>
    <b v="1"/>
  </r>
  <r>
    <n v="63350"/>
    <s v="N"/>
    <s v="NAICS-22 Non-Cogen"/>
    <s v="PV"/>
    <s v="SUN"/>
    <n v="50857"/>
    <n v="5713"/>
    <n v="2019"/>
    <x v="12"/>
    <s v="solar"/>
    <b v="1"/>
  </r>
  <r>
    <n v="63353"/>
    <s v="N"/>
    <s v="NAICS-22 Non-Cogen"/>
    <s v="PV"/>
    <s v="SUN"/>
    <n v="25905"/>
    <n v="2910"/>
    <n v="2019"/>
    <x v="12"/>
    <s v="solar"/>
    <b v="1"/>
  </r>
  <r>
    <n v="63354"/>
    <s v="N"/>
    <s v="NAICS-22 Non-Cogen"/>
    <s v="PV"/>
    <s v="SUN"/>
    <n v="9134"/>
    <n v="1026"/>
    <n v="2019"/>
    <x v="12"/>
    <s v="solar"/>
    <b v="1"/>
  </r>
  <r>
    <n v="63355"/>
    <s v="N"/>
    <s v="NAICS-22 Non-Cogen"/>
    <s v="PV"/>
    <s v="SUN"/>
    <n v="2349"/>
    <n v="264"/>
    <n v="2019"/>
    <x v="12"/>
    <s v="solar"/>
    <b v="1"/>
  </r>
  <r>
    <n v="63356"/>
    <s v="N"/>
    <s v="NAICS-22 Non-Cogen"/>
    <s v="PV"/>
    <s v="SUN"/>
    <n v="9527"/>
    <n v="1070"/>
    <n v="2019"/>
    <x v="12"/>
    <s v="solar"/>
    <b v="1"/>
  </r>
  <r>
    <n v="63357"/>
    <s v="N"/>
    <s v="NAICS-22 Non-Cogen"/>
    <s v="PV"/>
    <s v="SUN"/>
    <n v="35011"/>
    <n v="3933"/>
    <n v="2019"/>
    <x v="12"/>
    <s v="solar"/>
    <b v="1"/>
  </r>
  <r>
    <n v="63358"/>
    <s v="N"/>
    <s v="NAICS-22 Non-Cogen"/>
    <s v="PV"/>
    <s v="SUN"/>
    <n v="9355"/>
    <n v="1051"/>
    <n v="2019"/>
    <x v="12"/>
    <s v="solar"/>
    <b v="1"/>
  </r>
  <r>
    <n v="63361"/>
    <s v="N"/>
    <s v="NAICS-22 Non-Cogen"/>
    <s v="PV"/>
    <s v="SUN"/>
    <n v="12357"/>
    <n v="1388"/>
    <n v="2019"/>
    <x v="12"/>
    <s v="solar"/>
    <b v="1"/>
  </r>
  <r>
    <n v="63363"/>
    <s v="N"/>
    <s v="NAICS-22 Non-Cogen"/>
    <s v="PV"/>
    <s v="SUN"/>
    <n v="13281"/>
    <n v="1492"/>
    <n v="2019"/>
    <x v="12"/>
    <s v="solar"/>
    <b v="1"/>
  </r>
  <r>
    <n v="63365"/>
    <s v="N"/>
    <s v="NAICS-22 Non-Cogen"/>
    <s v="BT"/>
    <s v="GEO"/>
    <n v="0"/>
    <n v="0"/>
    <n v="2019"/>
    <x v="13"/>
    <s v="geothermal"/>
    <b v="1"/>
  </r>
  <r>
    <n v="63365"/>
    <s v="N"/>
    <s v="NAICS-22 Non-Cogen"/>
    <s v="ST"/>
    <s v="GEO"/>
    <n v="213407"/>
    <n v="23973"/>
    <n v="2019"/>
    <x v="13"/>
    <s v="geothermal"/>
    <b v="1"/>
  </r>
  <r>
    <n v="63366"/>
    <s v="N"/>
    <s v="Commercial NAICS Non-Cogen"/>
    <s v="PV"/>
    <s v="SUN"/>
    <n v="10630"/>
    <n v="1194"/>
    <n v="2019"/>
    <x v="12"/>
    <s v="solar"/>
    <b v="0"/>
  </r>
  <r>
    <n v="63367"/>
    <s v="N"/>
    <s v="NAICS-22 Non-Cogen"/>
    <s v="PV"/>
    <s v="SUN"/>
    <n v="0"/>
    <n v="0"/>
    <n v="2019"/>
    <x v="12"/>
    <s v="solar"/>
    <b v="1"/>
  </r>
  <r>
    <n v="63368"/>
    <s v="N"/>
    <s v="NAICS-22 Non-Cogen"/>
    <s v="PV"/>
    <s v="SUN"/>
    <n v="26573"/>
    <n v="2985"/>
    <n v="2019"/>
    <x v="12"/>
    <s v="solar"/>
    <b v="1"/>
  </r>
  <r>
    <n v="63371"/>
    <s v="N"/>
    <s v="NAICS-22 Non-Cogen"/>
    <s v="PV"/>
    <s v="SUN"/>
    <n v="0"/>
    <n v="0"/>
    <n v="2019"/>
    <x v="12"/>
    <s v="solar"/>
    <b v="1"/>
  </r>
  <r>
    <n v="63372"/>
    <s v="N"/>
    <s v="NAICS-22 Non-Cogen"/>
    <s v="PV"/>
    <s v="SUN"/>
    <n v="0"/>
    <n v="0"/>
    <n v="2019"/>
    <x v="12"/>
    <s v="solar"/>
    <b v="1"/>
  </r>
  <r>
    <n v="63373"/>
    <s v="N"/>
    <s v="NAICS-22 Non-Cogen"/>
    <s v="PV"/>
    <s v="SUN"/>
    <n v="0"/>
    <n v="0"/>
    <n v="2019"/>
    <x v="12"/>
    <s v="solar"/>
    <b v="1"/>
  </r>
  <r>
    <n v="63374"/>
    <s v="N"/>
    <s v="NAICS-22 Non-Cogen"/>
    <s v="PV"/>
    <s v="SUN"/>
    <n v="0"/>
    <n v="0"/>
    <n v="2019"/>
    <x v="12"/>
    <s v="solar"/>
    <b v="1"/>
  </r>
  <r>
    <n v="63375"/>
    <s v="N"/>
    <s v="NAICS-22 Non-Cogen"/>
    <s v="PV"/>
    <s v="SUN"/>
    <n v="0"/>
    <n v="0"/>
    <n v="2019"/>
    <x v="12"/>
    <s v="solar"/>
    <b v="1"/>
  </r>
  <r>
    <n v="63381"/>
    <s v="N"/>
    <s v="NAICS-22 Non-Cogen"/>
    <s v="PV"/>
    <s v="SUN"/>
    <n v="57675"/>
    <n v="6479"/>
    <n v="2019"/>
    <x v="12"/>
    <s v="solar"/>
    <b v="1"/>
  </r>
  <r>
    <n v="63383"/>
    <s v="N"/>
    <s v="NAICS-22 Non-Cogen"/>
    <s v="PV"/>
    <s v="SUN"/>
    <n v="1630"/>
    <n v="183.15"/>
    <n v="2019"/>
    <x v="12"/>
    <s v="solar"/>
    <b v="1"/>
  </r>
  <r>
    <n v="63385"/>
    <s v="N"/>
    <s v="NAICS-22 Non-Cogen"/>
    <s v="PV"/>
    <s v="SUN"/>
    <n v="56705"/>
    <n v="6370"/>
    <n v="2019"/>
    <x v="12"/>
    <s v="solar"/>
    <b v="1"/>
  </r>
  <r>
    <n v="63391"/>
    <s v="N"/>
    <s v="NAICS-22 Non-Cogen"/>
    <s v="PV"/>
    <s v="SUN"/>
    <n v="5501"/>
    <n v="618"/>
    <n v="2019"/>
    <x v="12"/>
    <s v="solar"/>
    <b v="1"/>
  </r>
  <r>
    <n v="63392"/>
    <s v="N"/>
    <s v="NAICS-22 Non-Cogen"/>
    <s v="PV"/>
    <s v="SUN"/>
    <n v="0"/>
    <n v="0"/>
    <n v="2019"/>
    <x v="12"/>
    <s v="solar"/>
    <b v="1"/>
  </r>
  <r>
    <n v="63393"/>
    <s v="N"/>
    <s v="NAICS-22 Non-Cogen"/>
    <s v="WT"/>
    <s v="SUN"/>
    <n v="4139"/>
    <n v="465"/>
    <n v="2019"/>
    <x v="17"/>
    <s v="solar"/>
    <b v="1"/>
  </r>
  <r>
    <n v="63398"/>
    <s v="N"/>
    <s v="NAICS-22 Non-Cogen"/>
    <s v="BA"/>
    <s v="MWH"/>
    <n v="0"/>
    <n v="0"/>
    <n v="2019"/>
    <x v="8"/>
    <s v="other"/>
    <b v="1"/>
  </r>
  <r>
    <n v="63398"/>
    <s v="N"/>
    <s v="NAICS-22 Non-Cogen"/>
    <s v="PV"/>
    <s v="SUN"/>
    <n v="0"/>
    <n v="0"/>
    <n v="2019"/>
    <x v="12"/>
    <s v="solar"/>
    <b v="1"/>
  </r>
  <r>
    <n v="63400"/>
    <s v="N"/>
    <s v="NAICS-22 Non-Cogen"/>
    <s v="PV"/>
    <s v="SUN"/>
    <n v="2786"/>
    <n v="313"/>
    <n v="2019"/>
    <x v="12"/>
    <s v="solar"/>
    <b v="1"/>
  </r>
  <r>
    <n v="63401"/>
    <s v="N"/>
    <s v="NAICS-22 Non-Cogen"/>
    <s v="PV"/>
    <s v="SUN"/>
    <n v="3187"/>
    <n v="358"/>
    <n v="2019"/>
    <x v="12"/>
    <s v="solar"/>
    <b v="1"/>
  </r>
  <r>
    <n v="63402"/>
    <s v="N"/>
    <s v="NAICS-22 Non-Cogen"/>
    <s v="PV"/>
    <s v="SUN"/>
    <n v="3214"/>
    <n v="361"/>
    <n v="2019"/>
    <x v="12"/>
    <s v="solar"/>
    <b v="1"/>
  </r>
  <r>
    <n v="63403"/>
    <s v="N"/>
    <s v="NAICS-22 Non-Cogen"/>
    <s v="PV"/>
    <s v="SUN"/>
    <n v="2786"/>
    <n v="313"/>
    <n v="2019"/>
    <x v="12"/>
    <s v="solar"/>
    <b v="1"/>
  </r>
  <r>
    <n v="63405"/>
    <s v="N"/>
    <s v="NAICS-22 Non-Cogen"/>
    <s v="PV"/>
    <s v="SUN"/>
    <n v="23046"/>
    <n v="2589"/>
    <n v="2019"/>
    <x v="12"/>
    <s v="solar"/>
    <b v="1"/>
  </r>
  <r>
    <n v="63406"/>
    <s v="N"/>
    <s v="NAICS-22 Non-Cogen"/>
    <s v="PV"/>
    <s v="SUN"/>
    <n v="107"/>
    <n v="12"/>
    <n v="2019"/>
    <x v="12"/>
    <s v="solar"/>
    <b v="1"/>
  </r>
  <r>
    <n v="63407"/>
    <s v="N"/>
    <s v="NAICS-22 Non-Cogen"/>
    <s v="PV"/>
    <s v="SUN"/>
    <n v="28351"/>
    <n v="3185"/>
    <n v="2019"/>
    <x v="12"/>
    <s v="solar"/>
    <b v="1"/>
  </r>
  <r>
    <n v="63408"/>
    <s v="N"/>
    <s v="NAICS-22 Non-Cogen"/>
    <s v="PV"/>
    <s v="SUN"/>
    <n v="35333"/>
    <n v="3969"/>
    <n v="2019"/>
    <x v="12"/>
    <s v="solar"/>
    <b v="1"/>
  </r>
  <r>
    <n v="63409"/>
    <s v="N"/>
    <s v="NAICS-22 Non-Cogen"/>
    <s v="PV"/>
    <s v="SUN"/>
    <n v="29076"/>
    <n v="3266"/>
    <n v="2019"/>
    <x v="12"/>
    <s v="solar"/>
    <b v="1"/>
  </r>
  <r>
    <n v="63410"/>
    <s v="N"/>
    <s v="NAICS-22 Non-Cogen"/>
    <s v="PV"/>
    <s v="SUN"/>
    <n v="21784"/>
    <n v="2447"/>
    <n v="2019"/>
    <x v="12"/>
    <s v="solar"/>
    <b v="1"/>
  </r>
  <r>
    <n v="63431"/>
    <s v="N"/>
    <s v="NAICS-22 Non-Cogen"/>
    <s v="WT"/>
    <s v="WND"/>
    <n v="156524"/>
    <n v="17583"/>
    <n v="2019"/>
    <x v="10"/>
    <s v="wind"/>
    <b v="1"/>
  </r>
  <r>
    <n v="63432"/>
    <s v="N"/>
    <s v="NAICS-22 Non-Cogen"/>
    <s v="WT"/>
    <s v="WND"/>
    <n v="82140"/>
    <n v="9227"/>
    <n v="2019"/>
    <x v="10"/>
    <s v="wind"/>
    <b v="1"/>
  </r>
  <r>
    <n v="63433"/>
    <s v="N"/>
    <s v="NAICS-22 Non-Cogen"/>
    <s v="WT"/>
    <s v="WND"/>
    <n v="84757"/>
    <n v="9521"/>
    <n v="2019"/>
    <x v="10"/>
    <s v="wind"/>
    <b v="1"/>
  </r>
  <r>
    <n v="63438"/>
    <s v="Y"/>
    <s v="NAICS-22 Cogen"/>
    <s v="FC"/>
    <s v="NG"/>
    <n v="85308"/>
    <n v="10674"/>
    <n v="2019"/>
    <x v="8"/>
    <s v="natural gas"/>
    <b v="0"/>
  </r>
  <r>
    <n v="63442"/>
    <s v="N"/>
    <s v="NAICS-22 Non-Cogen"/>
    <s v="PV"/>
    <s v="SUN"/>
    <n v="169"/>
    <n v="19"/>
    <n v="2019"/>
    <x v="12"/>
    <s v="solar"/>
    <b v="1"/>
  </r>
  <r>
    <n v="63443"/>
    <s v="N"/>
    <s v="NAICS-22 Non-Cogen"/>
    <s v="PV"/>
    <s v="SUN"/>
    <n v="765"/>
    <n v="86"/>
    <n v="2019"/>
    <x v="12"/>
    <s v="solar"/>
    <b v="1"/>
  </r>
  <r>
    <n v="63449"/>
    <s v="N"/>
    <s v="NAICS-22 Non-Cogen"/>
    <s v="PV"/>
    <s v="SUN"/>
    <n v="81213"/>
    <n v="9123"/>
    <n v="2019"/>
    <x v="12"/>
    <s v="solar"/>
    <b v="1"/>
  </r>
  <r>
    <n v="63450"/>
    <s v="N"/>
    <s v="NAICS-22 Non-Cogen"/>
    <s v="PV"/>
    <s v="SUN"/>
    <n v="0"/>
    <n v="0"/>
    <n v="2019"/>
    <x v="12"/>
    <s v="solar"/>
    <b v="1"/>
  </r>
  <r>
    <n v="63453"/>
    <s v="N"/>
    <s v="NAICS-22 Non-Cogen"/>
    <s v="PV"/>
    <s v="SUN"/>
    <n v="1406"/>
    <n v="158"/>
    <n v="2019"/>
    <x v="12"/>
    <s v="solar"/>
    <b v="1"/>
  </r>
  <r>
    <n v="63454"/>
    <s v="N"/>
    <s v="NAICS-22 Non-Cogen"/>
    <s v="PV"/>
    <s v="SUN"/>
    <n v="1406"/>
    <n v="158"/>
    <n v="2019"/>
    <x v="12"/>
    <s v="solar"/>
    <b v="1"/>
  </r>
  <r>
    <n v="63455"/>
    <s v="N"/>
    <s v="NAICS-22 Non-Cogen"/>
    <s v="PV"/>
    <s v="SUN"/>
    <n v="17190"/>
    <n v="1931"/>
    <n v="2019"/>
    <x v="12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2"/>
    <s v="solar"/>
    <b v="1"/>
  </r>
  <r>
    <n v="63461"/>
    <s v="N"/>
    <s v="NAICS-22 Non-Cogen"/>
    <s v="PV"/>
    <s v="SUN"/>
    <n v="0"/>
    <n v="0"/>
    <n v="2019"/>
    <x v="12"/>
    <s v="solar"/>
    <b v="1"/>
  </r>
  <r>
    <n v="63480"/>
    <s v="N"/>
    <s v="NAICS-22 Non-Cogen"/>
    <s v="PV"/>
    <s v="SUN"/>
    <n v="2261"/>
    <n v="254"/>
    <n v="2019"/>
    <x v="12"/>
    <s v="solar"/>
    <b v="1"/>
  </r>
  <r>
    <n v="63481"/>
    <s v="N"/>
    <s v="NAICS-22 Non-Cogen"/>
    <s v="PV"/>
    <s v="SUN"/>
    <n v="2840"/>
    <n v="319"/>
    <n v="2019"/>
    <x v="12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5"/>
    <s v="natural gas"/>
    <b v="0"/>
  </r>
  <r>
    <n v="63485"/>
    <s v="Y"/>
    <s v="NAICS-22 Cogen"/>
    <s v="GT"/>
    <s v="NG"/>
    <n v="367747"/>
    <n v="31687.32"/>
    <n v="2019"/>
    <x v="5"/>
    <s v="natural gas"/>
    <b v="0"/>
  </r>
  <r>
    <n v="63486"/>
    <s v="N"/>
    <s v="NAICS-22 Non-Cogen"/>
    <s v="PV"/>
    <s v="SUN"/>
    <n v="25710"/>
    <n v="2888"/>
    <n v="2019"/>
    <x v="12"/>
    <s v="solar"/>
    <b v="1"/>
  </r>
  <r>
    <n v="63492"/>
    <s v="Y"/>
    <s v="Industrial NAICS Cogen"/>
    <s v="GT"/>
    <s v="NG"/>
    <n v="223430"/>
    <n v="18130"/>
    <n v="2019"/>
    <x v="5"/>
    <s v="natural gas"/>
    <b v="0"/>
  </r>
  <r>
    <n v="63493"/>
    <s v="N"/>
    <s v="Electric Utility"/>
    <s v="PV"/>
    <s v="SUN"/>
    <n v="9997"/>
    <n v="1123"/>
    <n v="2019"/>
    <x v="12"/>
    <s v="solar"/>
    <b v="1"/>
  </r>
  <r>
    <n v="63496"/>
    <s v="N"/>
    <s v="NAICS-22 Non-Cogen"/>
    <s v="PV"/>
    <s v="SUN"/>
    <n v="9685"/>
    <n v="1088"/>
    <n v="2019"/>
    <x v="12"/>
    <s v="solar"/>
    <b v="1"/>
  </r>
  <r>
    <n v="63497"/>
    <s v="N"/>
    <s v="NAICS-22 Non-Cogen"/>
    <s v="PV"/>
    <s v="SUN"/>
    <n v="0"/>
    <n v="0"/>
    <n v="2019"/>
    <x v="12"/>
    <s v="solar"/>
    <b v="1"/>
  </r>
  <r>
    <n v="63498"/>
    <s v="N"/>
    <s v="NAICS-22 Non-Cogen"/>
    <s v="PV"/>
    <s v="SUN"/>
    <n v="0"/>
    <n v="0"/>
    <n v="2019"/>
    <x v="12"/>
    <s v="solar"/>
    <b v="1"/>
  </r>
  <r>
    <n v="63505"/>
    <s v="N"/>
    <s v="NAICS-22 Non-Cogen"/>
    <s v="PV"/>
    <s v="SUN"/>
    <n v="3427"/>
    <n v="385"/>
    <n v="2019"/>
    <x v="12"/>
    <s v="solar"/>
    <b v="1"/>
  </r>
  <r>
    <n v="63511"/>
    <s v="N"/>
    <s v="NAICS-22 Non-Cogen"/>
    <s v="PV"/>
    <s v="SUN"/>
    <n v="3143"/>
    <n v="353"/>
    <n v="2019"/>
    <x v="12"/>
    <s v="solar"/>
    <b v="1"/>
  </r>
  <r>
    <n v="63514"/>
    <s v="N"/>
    <s v="NAICS-22 Non-Cogen"/>
    <s v="PV"/>
    <s v="SUN"/>
    <n v="12196"/>
    <n v="1370"/>
    <n v="2019"/>
    <x v="12"/>
    <s v="solar"/>
    <b v="1"/>
  </r>
  <r>
    <n v="63516"/>
    <s v="N"/>
    <s v="NAICS-22 Non-Cogen"/>
    <s v="PV"/>
    <s v="SUN"/>
    <n v="47629"/>
    <n v="5350"/>
    <n v="2019"/>
    <x v="12"/>
    <s v="solar"/>
    <b v="1"/>
  </r>
  <r>
    <n v="63530"/>
    <s v="N"/>
    <s v="NAICS-22 Non-Cogen"/>
    <s v="PV"/>
    <s v="SUN"/>
    <n v="142"/>
    <n v="16"/>
    <n v="2019"/>
    <x v="12"/>
    <s v="solar"/>
    <b v="1"/>
  </r>
  <r>
    <n v="63531"/>
    <s v="N"/>
    <s v="NAICS-22 Non-Cogen"/>
    <s v="PV"/>
    <s v="SUN"/>
    <n v="19442"/>
    <n v="2184"/>
    <n v="2019"/>
    <x v="12"/>
    <s v="solar"/>
    <b v="1"/>
  </r>
  <r>
    <n v="63536"/>
    <s v="N"/>
    <s v="NAICS-22 Non-Cogen"/>
    <s v="PV"/>
    <s v="SUN"/>
    <n v="3917"/>
    <n v="440"/>
    <n v="2019"/>
    <x v="12"/>
    <s v="solar"/>
    <b v="1"/>
  </r>
  <r>
    <n v="63537"/>
    <s v="N"/>
    <s v="NAICS-22 Non-Cogen"/>
    <s v="PV"/>
    <s v="SUN"/>
    <n v="3240"/>
    <n v="364"/>
    <n v="2019"/>
    <x v="12"/>
    <s v="solar"/>
    <b v="1"/>
  </r>
  <r>
    <n v="63540"/>
    <s v="Y"/>
    <s v="NAICS-22 Cogen"/>
    <s v="IC"/>
    <s v="NG"/>
    <n v="274075"/>
    <n v="23616.04"/>
    <n v="2019"/>
    <x v="5"/>
    <s v="natural gas"/>
    <b v="0"/>
  </r>
  <r>
    <n v="63542"/>
    <s v="N"/>
    <s v="NAICS-22 Non-Cogen"/>
    <s v="PV"/>
    <s v="SUN"/>
    <n v="13273"/>
    <n v="1491"/>
    <n v="2019"/>
    <x v="12"/>
    <s v="solar"/>
    <b v="1"/>
  </r>
  <r>
    <n v="63543"/>
    <s v="N"/>
    <s v="NAICS-22 Non-Cogen"/>
    <s v="PV"/>
    <s v="SUN"/>
    <n v="2537"/>
    <n v="285"/>
    <n v="2019"/>
    <x v="12"/>
    <s v="solar"/>
    <b v="1"/>
  </r>
  <r>
    <n v="63603"/>
    <s v="N"/>
    <s v="Industrial NAICS Non-Cogen"/>
    <s v="FC"/>
    <s v="NG"/>
    <n v="49640"/>
    <n v="7914"/>
    <n v="2019"/>
    <x v="8"/>
    <s v="natural gas"/>
    <b v="0"/>
  </r>
  <r>
    <n v="63604"/>
    <s v="N"/>
    <s v="Commercial NAICS Non-Cogen"/>
    <s v="FC"/>
    <s v="NG"/>
    <n v="35141"/>
    <n v="5494"/>
    <n v="2019"/>
    <x v="8"/>
    <s v="natural gas"/>
    <b v="0"/>
  </r>
  <r>
    <n v="63605"/>
    <s v="N"/>
    <s v="Commercial NAICS Non-Cogen"/>
    <s v="FC"/>
    <s v="NG"/>
    <n v="47503"/>
    <n v="6222"/>
    <n v="2019"/>
    <x v="8"/>
    <s v="natural gas"/>
    <b v="0"/>
  </r>
  <r>
    <n v="63606"/>
    <s v="N"/>
    <s v="Commercial NAICS Non-Cogen"/>
    <s v="FC"/>
    <s v="NG"/>
    <n v="49603"/>
    <n v="6577"/>
    <n v="2019"/>
    <x v="8"/>
    <s v="natural gas"/>
    <b v="0"/>
  </r>
  <r>
    <n v="63607"/>
    <s v="N"/>
    <s v="Commercial NAICS Non-Cogen"/>
    <s v="FC"/>
    <s v="NG"/>
    <n v="50837"/>
    <n v="7956"/>
    <n v="2019"/>
    <x v="8"/>
    <s v="natural gas"/>
    <b v="0"/>
  </r>
  <r>
    <n v="63630"/>
    <s v="N"/>
    <s v="Commercial NAICS Non-Cogen"/>
    <s v="PV"/>
    <s v="SUN"/>
    <n v="0"/>
    <n v="0"/>
    <n v="2019"/>
    <x v="12"/>
    <s v="solar"/>
    <b v="0"/>
  </r>
  <r>
    <n v="63637"/>
    <s v="N"/>
    <s v="Commercial NAICS Non-Cogen"/>
    <s v="FC"/>
    <s v="NG"/>
    <n v="3924"/>
    <n v="588"/>
    <n v="2019"/>
    <x v="8"/>
    <s v="natural gas"/>
    <b v="0"/>
  </r>
  <r>
    <n v="63638"/>
    <s v="N"/>
    <s v="Industrial NAICS Non-Cogen"/>
    <s v="FC"/>
    <s v="NG"/>
    <n v="113929"/>
    <n v="17862"/>
    <n v="2019"/>
    <x v="8"/>
    <s v="natural gas"/>
    <b v="0"/>
  </r>
  <r>
    <n v="63659"/>
    <s v="N"/>
    <s v="NAICS-22 Non-Cogen"/>
    <s v="PV"/>
    <s v="SUN"/>
    <n v="26823"/>
    <n v="3013"/>
    <n v="2019"/>
    <x v="12"/>
    <s v="solar"/>
    <b v="1"/>
  </r>
  <r>
    <n v="63660"/>
    <s v="N"/>
    <s v="NAICS-22 Non-Cogen"/>
    <s v="PV"/>
    <s v="SUN"/>
    <n v="472"/>
    <n v="53"/>
    <n v="2019"/>
    <x v="12"/>
    <s v="solar"/>
    <b v="1"/>
  </r>
  <r>
    <n v="99999"/>
    <s v="N"/>
    <s v="Commercial NAICS Non-Cogen"/>
    <s v="BA"/>
    <s v="MWH"/>
    <n v="0"/>
    <n v="0"/>
    <n v="2019"/>
    <x v="8"/>
    <s v="other"/>
    <b v="0"/>
  </r>
  <r>
    <n v="99999"/>
    <s v="N"/>
    <s v="NAICS-22 Non-Cogen"/>
    <s v="BA"/>
    <s v="MWH"/>
    <n v="0"/>
    <n v="0"/>
    <n v="2019"/>
    <x v="8"/>
    <s v="other"/>
    <b v="1"/>
  </r>
  <r>
    <n v="99999"/>
    <s v="N"/>
    <s v="Commercial NAICS Non-Cogen"/>
    <s v="BA"/>
    <s v="MWH"/>
    <n v="0"/>
    <n v="0"/>
    <n v="2019"/>
    <x v="8"/>
    <s v="other"/>
    <b v="0"/>
  </r>
  <r>
    <n v="99999"/>
    <s v="N"/>
    <s v="Commercial NAICS Non-Cogen"/>
    <s v="BA"/>
    <s v="MWH"/>
    <n v="0"/>
    <n v="0"/>
    <n v="2019"/>
    <x v="8"/>
    <s v="other"/>
    <b v="0"/>
  </r>
  <r>
    <n v="99999"/>
    <s v="N"/>
    <s v="NAICS-22 Non-Cogen"/>
    <s v="BA"/>
    <s v="MWH"/>
    <n v="0"/>
    <n v="0"/>
    <n v="2019"/>
    <x v="8"/>
    <s v="other"/>
    <b v="1"/>
  </r>
  <r>
    <n v="99999"/>
    <s v="N"/>
    <s v="NAICS-22 Non-Cogen"/>
    <s v="BA"/>
    <s v="MWH"/>
    <n v="0"/>
    <n v="0"/>
    <n v="2019"/>
    <x v="8"/>
    <s v="other"/>
    <b v="1"/>
  </r>
  <r>
    <n v="99999"/>
    <s v="N"/>
    <s v="Industrial NAICS Non-Cogen"/>
    <s v="BA"/>
    <s v="MWH"/>
    <n v="0"/>
    <n v="0"/>
    <n v="2019"/>
    <x v="8"/>
    <s v="other"/>
    <b v="0"/>
  </r>
  <r>
    <n v="99999"/>
    <s v="N"/>
    <s v="NAICS-22 Non-Cogen"/>
    <s v="BA"/>
    <s v="MWH"/>
    <n v="0"/>
    <n v="0"/>
    <n v="2019"/>
    <x v="8"/>
    <s v="other"/>
    <b v="1"/>
  </r>
  <r>
    <n v="99999"/>
    <s v="N"/>
    <s v="Electric Utility"/>
    <s v="BA"/>
    <s v="MWH"/>
    <n v="0"/>
    <n v="0"/>
    <n v="2019"/>
    <x v="8"/>
    <s v="other"/>
    <b v="1"/>
  </r>
  <r>
    <n v="99999"/>
    <s v="N"/>
    <s v="NAICS-22 Non-Cogen"/>
    <s v="BA"/>
    <s v="MWH"/>
    <n v="0"/>
    <n v="0"/>
    <n v="2019"/>
    <x v="8"/>
    <s v="other"/>
    <b v="1"/>
  </r>
  <r>
    <n v="99999"/>
    <s v="N"/>
    <s v="NAICS-22 Non-Cogen"/>
    <s v="BA"/>
    <s v="MWH"/>
    <n v="0"/>
    <n v="0"/>
    <n v="2019"/>
    <x v="8"/>
    <s v="other"/>
    <b v="1"/>
  </r>
  <r>
    <n v="99999"/>
    <s v="N"/>
    <s v="Electric Utility"/>
    <s v="BA"/>
    <s v="MWH"/>
    <n v="0"/>
    <n v="0"/>
    <n v="2019"/>
    <x v="8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8"/>
    <s v="other"/>
    <b v="1"/>
  </r>
  <r>
    <n v="99999"/>
    <s v="N"/>
    <s v="NAICS-22 Non-Cogen"/>
    <s v="CA"/>
    <s v="KER"/>
    <n v="0"/>
    <n v="0"/>
    <n v="2019"/>
    <x v="8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8"/>
    <s v="other"/>
    <b v="0"/>
  </r>
  <r>
    <n v="99999"/>
    <s v="Y"/>
    <s v="Industrial NAICS Cogen"/>
    <s v="CA"/>
    <s v="OTH"/>
    <n v="0"/>
    <n v="0"/>
    <n v="2019"/>
    <x v="8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8"/>
    <s v="other"/>
    <b v="1"/>
  </r>
  <r>
    <n v="99999"/>
    <s v="N"/>
    <s v="NAICS-22 Non-Cogen"/>
    <s v="CT"/>
    <s v="KER"/>
    <n v="45150"/>
    <n v="4208.866"/>
    <n v="2019"/>
    <x v="8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8"/>
    <s v="other"/>
    <b v="0"/>
  </r>
  <r>
    <n v="99999"/>
    <s v="Y"/>
    <s v="Industrial NAICS Cogen"/>
    <s v="CT"/>
    <s v="OTH"/>
    <n v="0"/>
    <n v="0"/>
    <n v="2019"/>
    <x v="8"/>
    <s v="other"/>
    <b v="0"/>
  </r>
  <r>
    <n v="99999"/>
    <s v="N"/>
    <s v="NAICS-22 Non-Cogen"/>
    <s v="FC"/>
    <s v="NG"/>
    <n v="0"/>
    <n v="0"/>
    <n v="2019"/>
    <x v="8"/>
    <s v="natural gas"/>
    <b v="1"/>
  </r>
  <r>
    <n v="99999"/>
    <s v="Y"/>
    <s v="NAICS-22 Cogen"/>
    <s v="FC"/>
    <s v="NG"/>
    <n v="0"/>
    <n v="0"/>
    <n v="2019"/>
    <x v="8"/>
    <s v="natural gas"/>
    <b v="0"/>
  </r>
  <r>
    <n v="99999"/>
    <s v="Y"/>
    <s v="Industrial NAICS Cogen"/>
    <s v="FC"/>
    <s v="NG"/>
    <n v="0"/>
    <n v="0"/>
    <n v="2019"/>
    <x v="8"/>
    <s v="natural gas"/>
    <b v="0"/>
  </r>
  <r>
    <n v="99999"/>
    <s v="N"/>
    <s v="NAICS-22 Non-Cogen"/>
    <s v="FC"/>
    <s v="NG"/>
    <n v="0"/>
    <n v="0"/>
    <n v="2019"/>
    <x v="8"/>
    <s v="natural gas"/>
    <b v="1"/>
  </r>
  <r>
    <n v="99999"/>
    <s v="N"/>
    <s v="NAICS-22 Non-Cogen"/>
    <s v="FC"/>
    <s v="NG"/>
    <n v="0"/>
    <n v="0"/>
    <n v="2019"/>
    <x v="8"/>
    <s v="natural gas"/>
    <b v="1"/>
  </r>
  <r>
    <n v="99999"/>
    <s v="N"/>
    <s v="NAICS-22 Non-Cogen"/>
    <s v="FC"/>
    <s v="NG"/>
    <n v="0"/>
    <n v="0"/>
    <n v="2019"/>
    <x v="8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1"/>
    <s v="petroleum"/>
    <b v="1"/>
  </r>
  <r>
    <n v="99999"/>
    <s v="N"/>
    <s v="NAICS-22 Non-Cogen"/>
    <s v="GT"/>
    <s v="KER"/>
    <n v="780"/>
    <n v="84.468000000000004"/>
    <n v="2019"/>
    <x v="8"/>
    <s v="other"/>
    <b v="1"/>
  </r>
  <r>
    <n v="99999"/>
    <s v="N"/>
    <s v="NAICS-22 Non-Cogen"/>
    <s v="GT"/>
    <s v="KER"/>
    <n v="57400"/>
    <n v="5747.857"/>
    <n v="2019"/>
    <x v="8"/>
    <s v="other"/>
    <b v="1"/>
  </r>
  <r>
    <n v="99999"/>
    <s v="N"/>
    <s v="Electric Utility"/>
    <s v="GT"/>
    <s v="KER"/>
    <n v="0"/>
    <n v="0"/>
    <n v="2019"/>
    <x v="8"/>
    <s v="other"/>
    <b v="1"/>
  </r>
  <r>
    <n v="99999"/>
    <s v="N"/>
    <s v="NAICS-22 Non-Cogen"/>
    <s v="GT"/>
    <s v="KER"/>
    <n v="39668"/>
    <n v="3833.3719999999998"/>
    <n v="2019"/>
    <x v="8"/>
    <s v="other"/>
    <b v="1"/>
  </r>
  <r>
    <n v="99999"/>
    <s v="N"/>
    <s v="Industrial NAICS Non-Cogen"/>
    <s v="GT"/>
    <s v="LFG"/>
    <n v="655585"/>
    <n v="46459.754999999997"/>
    <n v="2019"/>
    <x v="9"/>
    <s v="biomass"/>
    <b v="0"/>
  </r>
  <r>
    <n v="99999"/>
    <s v="Y"/>
    <s v="NAICS-22 Cogen"/>
    <s v="GT"/>
    <s v="NG"/>
    <n v="353430"/>
    <n v="82225.490999999995"/>
    <n v="2019"/>
    <x v="5"/>
    <s v="natural gas"/>
    <b v="0"/>
  </r>
  <r>
    <n v="99999"/>
    <s v="Y"/>
    <s v="Commercial NAICS Cogen"/>
    <s v="GT"/>
    <s v="NG"/>
    <n v="179629"/>
    <n v="30332.635999999999"/>
    <n v="2019"/>
    <x v="5"/>
    <s v="natural gas"/>
    <b v="0"/>
  </r>
  <r>
    <n v="99999"/>
    <s v="N"/>
    <s v="NAICS-22 Non-Cogen"/>
    <s v="GT"/>
    <s v="NG"/>
    <n v="151502"/>
    <n v="15820.803"/>
    <n v="2019"/>
    <x v="5"/>
    <s v="natural gas"/>
    <b v="1"/>
  </r>
  <r>
    <n v="99999"/>
    <s v="N"/>
    <s v="Commercial NAICS Non-Cogen"/>
    <s v="GT"/>
    <s v="NG"/>
    <n v="0"/>
    <n v="0"/>
    <n v="2019"/>
    <x v="5"/>
    <s v="natural gas"/>
    <b v="0"/>
  </r>
  <r>
    <n v="99999"/>
    <s v="Y"/>
    <s v="Commercial NAICS Cogen"/>
    <s v="GT"/>
    <s v="NG"/>
    <n v="0"/>
    <n v="0"/>
    <n v="2019"/>
    <x v="5"/>
    <s v="natural gas"/>
    <b v="0"/>
  </r>
  <r>
    <n v="99999"/>
    <s v="Y"/>
    <s v="Industrial NAICS Cogen"/>
    <s v="GT"/>
    <s v="NG"/>
    <n v="249291"/>
    <n v="57280.993999999999"/>
    <n v="2019"/>
    <x v="5"/>
    <s v="natural gas"/>
    <b v="0"/>
  </r>
  <r>
    <n v="99999"/>
    <s v="N"/>
    <s v="Electric Utility"/>
    <s v="GT"/>
    <s v="NG"/>
    <n v="2466606"/>
    <n v="224053.85"/>
    <n v="2019"/>
    <x v="5"/>
    <s v="natural gas"/>
    <b v="1"/>
  </r>
  <r>
    <n v="99999"/>
    <s v="N"/>
    <s v="Electric Utility"/>
    <s v="GT"/>
    <s v="NG"/>
    <n v="1133471"/>
    <n v="89190.006999999998"/>
    <n v="2019"/>
    <x v="5"/>
    <s v="natural gas"/>
    <b v="1"/>
  </r>
  <r>
    <n v="99999"/>
    <s v="N"/>
    <s v="NAICS-22 Non-Cogen"/>
    <s v="GT"/>
    <s v="NG"/>
    <n v="1391559"/>
    <n v="119316.11"/>
    <n v="2019"/>
    <x v="5"/>
    <s v="natural gas"/>
    <b v="1"/>
  </r>
  <r>
    <n v="99999"/>
    <s v="Y"/>
    <s v="Industrial NAICS Cogen"/>
    <s v="GT"/>
    <s v="NG"/>
    <n v="115654"/>
    <n v="14948.244000000001"/>
    <n v="2019"/>
    <x v="5"/>
    <s v="natural gas"/>
    <b v="0"/>
  </r>
  <r>
    <n v="99999"/>
    <s v="N"/>
    <s v="Electric Utility"/>
    <s v="GT"/>
    <s v="NG"/>
    <n v="2831296"/>
    <n v="211161.37"/>
    <n v="2019"/>
    <x v="5"/>
    <s v="natural gas"/>
    <b v="1"/>
  </r>
  <r>
    <n v="99999"/>
    <s v="Y"/>
    <s v="Commercial NAICS Cogen"/>
    <s v="GT"/>
    <s v="NG"/>
    <n v="0"/>
    <n v="0"/>
    <n v="2019"/>
    <x v="5"/>
    <s v="natural gas"/>
    <b v="0"/>
  </r>
  <r>
    <n v="99999"/>
    <s v="N"/>
    <s v="Electric Utility"/>
    <s v="GT"/>
    <s v="NG"/>
    <n v="84543"/>
    <n v="9297.7759999999998"/>
    <n v="2019"/>
    <x v="5"/>
    <s v="natural gas"/>
    <b v="1"/>
  </r>
  <r>
    <n v="99999"/>
    <s v="N"/>
    <s v="Industrial NAICS Non-Cogen"/>
    <s v="GT"/>
    <s v="NG"/>
    <n v="117933"/>
    <n v="10017.781999999999"/>
    <n v="2019"/>
    <x v="5"/>
    <s v="natural gas"/>
    <b v="0"/>
  </r>
  <r>
    <n v="99999"/>
    <s v="Y"/>
    <s v="Industrial NAICS Cogen"/>
    <s v="GT"/>
    <s v="NG"/>
    <n v="1276059"/>
    <n v="142939.6"/>
    <n v="2019"/>
    <x v="5"/>
    <s v="natural gas"/>
    <b v="0"/>
  </r>
  <r>
    <n v="99999"/>
    <s v="N"/>
    <s v="Electric Utility"/>
    <s v="GT"/>
    <s v="NG"/>
    <n v="260869"/>
    <n v="26298.767"/>
    <n v="2019"/>
    <x v="5"/>
    <s v="natural gas"/>
    <b v="1"/>
  </r>
  <r>
    <n v="99999"/>
    <s v="N"/>
    <s v="NAICS-22 Non-Cogen"/>
    <s v="GT"/>
    <s v="NG"/>
    <n v="0"/>
    <n v="0"/>
    <n v="2019"/>
    <x v="5"/>
    <s v="natural gas"/>
    <b v="1"/>
  </r>
  <r>
    <n v="99999"/>
    <s v="Y"/>
    <s v="Commercial NAICS Cogen"/>
    <s v="GT"/>
    <s v="NG"/>
    <n v="1601942"/>
    <n v="320070.39"/>
    <n v="2019"/>
    <x v="5"/>
    <s v="natural gas"/>
    <b v="0"/>
  </r>
  <r>
    <n v="99999"/>
    <s v="Y"/>
    <s v="Industrial NAICS Cogen"/>
    <s v="GT"/>
    <s v="NG"/>
    <n v="330636"/>
    <n v="68375.351999999999"/>
    <n v="2019"/>
    <x v="5"/>
    <s v="natural gas"/>
    <b v="0"/>
  </r>
  <r>
    <n v="99999"/>
    <s v="N"/>
    <s v="Electric Utility"/>
    <s v="GT"/>
    <s v="NG"/>
    <n v="320140"/>
    <n v="17709.973000000002"/>
    <n v="2019"/>
    <x v="5"/>
    <s v="natural gas"/>
    <b v="1"/>
  </r>
  <r>
    <n v="99999"/>
    <s v="N"/>
    <s v="Electric Utility"/>
    <s v="GT"/>
    <s v="NG"/>
    <n v="1243934"/>
    <n v="92844.79"/>
    <n v="2019"/>
    <x v="5"/>
    <s v="natural gas"/>
    <b v="1"/>
  </r>
  <r>
    <n v="99999"/>
    <s v="Y"/>
    <s v="Electric Utility"/>
    <s v="GT"/>
    <s v="NG"/>
    <n v="444722"/>
    <n v="85581.745999999999"/>
    <n v="2019"/>
    <x v="5"/>
    <s v="natural gas"/>
    <b v="1"/>
  </r>
  <r>
    <n v="99999"/>
    <s v="N"/>
    <s v="Electric Utility"/>
    <s v="GT"/>
    <s v="NG"/>
    <n v="6336768"/>
    <n v="647595.13"/>
    <n v="2019"/>
    <x v="5"/>
    <s v="natural gas"/>
    <b v="1"/>
  </r>
  <r>
    <n v="99999"/>
    <s v="Y"/>
    <s v="Commercial NAICS Cogen"/>
    <s v="GT"/>
    <s v="NG"/>
    <n v="0"/>
    <n v="0"/>
    <n v="2019"/>
    <x v="5"/>
    <s v="natural gas"/>
    <b v="0"/>
  </r>
  <r>
    <n v="99999"/>
    <s v="N"/>
    <s v="NAICS-22 Non-Cogen"/>
    <s v="GT"/>
    <s v="NG"/>
    <n v="401340"/>
    <n v="38293.991999999998"/>
    <n v="2019"/>
    <x v="5"/>
    <s v="natural gas"/>
    <b v="1"/>
  </r>
  <r>
    <n v="99999"/>
    <s v="Y"/>
    <s v="Commercial NAICS Cogen"/>
    <s v="GT"/>
    <s v="NG"/>
    <n v="290685"/>
    <n v="25047.246999999999"/>
    <n v="2019"/>
    <x v="5"/>
    <s v="natural gas"/>
    <b v="0"/>
  </r>
  <r>
    <n v="99999"/>
    <s v="N"/>
    <s v="Electric Utility"/>
    <s v="GT"/>
    <s v="NG"/>
    <n v="779491"/>
    <n v="78257.005000000005"/>
    <n v="2019"/>
    <x v="5"/>
    <s v="natural gas"/>
    <b v="1"/>
  </r>
  <r>
    <n v="99999"/>
    <s v="N"/>
    <s v="Electric Utility"/>
    <s v="GT"/>
    <s v="NG"/>
    <n v="1113920"/>
    <n v="108063.19"/>
    <n v="2019"/>
    <x v="5"/>
    <s v="natural gas"/>
    <b v="1"/>
  </r>
  <r>
    <n v="99999"/>
    <s v="N"/>
    <s v="NAICS-22 Non-Cogen"/>
    <s v="GT"/>
    <s v="NG"/>
    <n v="1564867"/>
    <n v="141514.04"/>
    <n v="2019"/>
    <x v="5"/>
    <s v="natural gas"/>
    <b v="1"/>
  </r>
  <r>
    <n v="99999"/>
    <s v="Y"/>
    <s v="Commercial NAICS Cogen"/>
    <s v="GT"/>
    <s v="NG"/>
    <n v="199162"/>
    <n v="34894.133999999998"/>
    <n v="2019"/>
    <x v="5"/>
    <s v="natural gas"/>
    <b v="0"/>
  </r>
  <r>
    <n v="99999"/>
    <s v="Y"/>
    <s v="Industrial NAICS Cogen"/>
    <s v="GT"/>
    <s v="NG"/>
    <n v="5803"/>
    <n v="1133.412"/>
    <n v="2019"/>
    <x v="5"/>
    <s v="natural gas"/>
    <b v="0"/>
  </r>
  <r>
    <n v="99999"/>
    <s v="N"/>
    <s v="Electric Utility"/>
    <s v="GT"/>
    <s v="NG"/>
    <n v="13814"/>
    <n v="1404.845"/>
    <n v="2019"/>
    <x v="5"/>
    <s v="natural gas"/>
    <b v="1"/>
  </r>
  <r>
    <n v="99999"/>
    <s v="N"/>
    <s v="NAICS-22 Non-Cogen"/>
    <s v="GT"/>
    <s v="NG"/>
    <n v="0"/>
    <n v="0"/>
    <n v="2019"/>
    <x v="5"/>
    <s v="natural gas"/>
    <b v="1"/>
  </r>
  <r>
    <n v="99999"/>
    <s v="N"/>
    <s v="Electric Utility"/>
    <s v="GT"/>
    <s v="NG"/>
    <n v="1141859"/>
    <n v="110489.63"/>
    <n v="2019"/>
    <x v="5"/>
    <s v="natural gas"/>
    <b v="1"/>
  </r>
  <r>
    <n v="99999"/>
    <s v="N"/>
    <s v="Electric Utility"/>
    <s v="GT"/>
    <s v="NG"/>
    <n v="77261"/>
    <n v="3524.942"/>
    <n v="2019"/>
    <x v="5"/>
    <s v="natural gas"/>
    <b v="1"/>
  </r>
  <r>
    <n v="99999"/>
    <s v="N"/>
    <s v="Electric Utility"/>
    <s v="GT"/>
    <s v="NG"/>
    <n v="7656"/>
    <n v="845.66099999999994"/>
    <n v="2019"/>
    <x v="5"/>
    <s v="natural gas"/>
    <b v="1"/>
  </r>
  <r>
    <n v="99999"/>
    <s v="N"/>
    <s v="NAICS-22 Non-Cogen"/>
    <s v="GT"/>
    <s v="NG"/>
    <n v="0"/>
    <n v="0"/>
    <n v="2019"/>
    <x v="5"/>
    <s v="natural gas"/>
    <b v="1"/>
  </r>
  <r>
    <n v="99999"/>
    <s v="Y"/>
    <s v="Industrial NAICS Cogen"/>
    <s v="GT"/>
    <s v="NG"/>
    <n v="0"/>
    <n v="0"/>
    <n v="2019"/>
    <x v="5"/>
    <s v="natural gas"/>
    <b v="0"/>
  </r>
  <r>
    <n v="99999"/>
    <s v="N"/>
    <s v="NAICS-22 Non-Cogen"/>
    <s v="GT"/>
    <s v="NG"/>
    <n v="6355485"/>
    <n v="514288.88"/>
    <n v="2019"/>
    <x v="5"/>
    <s v="natural gas"/>
    <b v="1"/>
  </r>
  <r>
    <n v="99999"/>
    <s v="Y"/>
    <s v="Commercial NAICS Cogen"/>
    <s v="GT"/>
    <s v="NG"/>
    <n v="507834"/>
    <n v="99185.415999999997"/>
    <n v="2019"/>
    <x v="5"/>
    <s v="natural gas"/>
    <b v="0"/>
  </r>
  <r>
    <n v="99999"/>
    <s v="Y"/>
    <s v="Industrial NAICS Cogen"/>
    <s v="GT"/>
    <s v="NG"/>
    <n v="6130970"/>
    <n v="1317368"/>
    <n v="2019"/>
    <x v="5"/>
    <s v="natural gas"/>
    <b v="0"/>
  </r>
  <r>
    <n v="99999"/>
    <s v="Y"/>
    <s v="NAICS-22 Cogen"/>
    <s v="GT"/>
    <s v="NG"/>
    <n v="0"/>
    <n v="0"/>
    <n v="2019"/>
    <x v="5"/>
    <s v="natural gas"/>
    <b v="0"/>
  </r>
  <r>
    <n v="99999"/>
    <s v="N"/>
    <s v="Electric Utility"/>
    <s v="GT"/>
    <s v="NG"/>
    <n v="963120"/>
    <n v="116227.83"/>
    <n v="2019"/>
    <x v="5"/>
    <s v="natural gas"/>
    <b v="1"/>
  </r>
  <r>
    <n v="99999"/>
    <s v="N"/>
    <s v="Electric Utility"/>
    <s v="GT"/>
    <s v="NG"/>
    <n v="8966663"/>
    <n v="674655.55"/>
    <n v="2019"/>
    <x v="5"/>
    <s v="natural gas"/>
    <b v="1"/>
  </r>
  <r>
    <n v="99999"/>
    <s v="Y"/>
    <s v="Industrial NAICS Cogen"/>
    <s v="GT"/>
    <s v="OG"/>
    <n v="0"/>
    <n v="0"/>
    <n v="2019"/>
    <x v="8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9"/>
    <s v="biomass"/>
    <b v="1"/>
  </r>
  <r>
    <n v="99999"/>
    <s v="Y"/>
    <s v="NAICS-22 Cogen"/>
    <s v="IC"/>
    <s v="LFG"/>
    <n v="98858"/>
    <n v="22763.662"/>
    <n v="2019"/>
    <x v="9"/>
    <s v="biomass"/>
    <b v="0"/>
  </r>
  <r>
    <n v="99999"/>
    <s v="N"/>
    <s v="Commercial NAICS Non-Cogen"/>
    <s v="IC"/>
    <s v="LFG"/>
    <n v="309019"/>
    <n v="29655.937999999998"/>
    <n v="2019"/>
    <x v="9"/>
    <s v="biomass"/>
    <b v="0"/>
  </r>
  <r>
    <n v="99999"/>
    <s v="N"/>
    <s v="NAICS-22 Non-Cogen"/>
    <s v="IC"/>
    <s v="LFG"/>
    <n v="63472"/>
    <n v="6218.0119999999997"/>
    <n v="2019"/>
    <x v="9"/>
    <s v="biomass"/>
    <b v="1"/>
  </r>
  <r>
    <n v="99999"/>
    <s v="N"/>
    <s v="NAICS-22 Non-Cogen"/>
    <s v="IC"/>
    <s v="LFG"/>
    <n v="0"/>
    <n v="0"/>
    <n v="2019"/>
    <x v="9"/>
    <s v="biomass"/>
    <b v="1"/>
  </r>
  <r>
    <n v="99999"/>
    <s v="N"/>
    <s v="Commercial NAICS Non-Cogen"/>
    <s v="IC"/>
    <s v="LFG"/>
    <n v="221639"/>
    <n v="8415.8610000000008"/>
    <n v="2019"/>
    <x v="9"/>
    <s v="biomass"/>
    <b v="0"/>
  </r>
  <r>
    <n v="99999"/>
    <s v="N"/>
    <s v="NAICS-22 Non-Cogen"/>
    <s v="IC"/>
    <s v="LFG"/>
    <n v="324673"/>
    <n v="33093.788"/>
    <n v="2019"/>
    <x v="9"/>
    <s v="biomass"/>
    <b v="1"/>
  </r>
  <r>
    <n v="99999"/>
    <s v="N"/>
    <s v="NAICS-22 Non-Cogen"/>
    <s v="IC"/>
    <s v="LFG"/>
    <n v="0"/>
    <n v="0"/>
    <n v="2019"/>
    <x v="9"/>
    <s v="biomass"/>
    <b v="1"/>
  </r>
  <r>
    <n v="99999"/>
    <s v="Y"/>
    <s v="NAICS-22 Cogen"/>
    <s v="IC"/>
    <s v="LFG"/>
    <n v="71293"/>
    <n v="17405.005000000001"/>
    <n v="2019"/>
    <x v="9"/>
    <s v="biomass"/>
    <b v="0"/>
  </r>
  <r>
    <n v="99999"/>
    <s v="N"/>
    <s v="NAICS-22 Non-Cogen"/>
    <s v="IC"/>
    <s v="LFG"/>
    <n v="629220"/>
    <n v="75370.339000000007"/>
    <n v="2019"/>
    <x v="9"/>
    <s v="biomass"/>
    <b v="1"/>
  </r>
  <r>
    <n v="99999"/>
    <s v="N"/>
    <s v="NAICS-22 Non-Cogen"/>
    <s v="IC"/>
    <s v="LFG"/>
    <n v="0"/>
    <n v="0"/>
    <n v="2019"/>
    <x v="9"/>
    <s v="biomass"/>
    <b v="1"/>
  </r>
  <r>
    <n v="99999"/>
    <s v="N"/>
    <s v="NAICS-22 Non-Cogen"/>
    <s v="IC"/>
    <s v="LFG"/>
    <n v="101581"/>
    <n v="7319.3459999999995"/>
    <n v="2019"/>
    <x v="9"/>
    <s v="biomass"/>
    <b v="1"/>
  </r>
  <r>
    <n v="99999"/>
    <s v="N"/>
    <s v="NAICS-22 Non-Cogen"/>
    <s v="IC"/>
    <s v="LFG"/>
    <n v="0"/>
    <n v="0"/>
    <n v="2019"/>
    <x v="9"/>
    <s v="biomass"/>
    <b v="1"/>
  </r>
  <r>
    <n v="99999"/>
    <s v="Y"/>
    <s v="NAICS-22 Cogen"/>
    <s v="IC"/>
    <s v="NG"/>
    <n v="6482"/>
    <n v="1042.6310000000001"/>
    <n v="2019"/>
    <x v="5"/>
    <s v="natural gas"/>
    <b v="0"/>
  </r>
  <r>
    <n v="99999"/>
    <s v="Y"/>
    <s v="Commercial NAICS Cogen"/>
    <s v="IC"/>
    <s v="NG"/>
    <n v="201135"/>
    <n v="25971.205000000002"/>
    <n v="2019"/>
    <x v="5"/>
    <s v="natural gas"/>
    <b v="0"/>
  </r>
  <r>
    <n v="99999"/>
    <s v="N"/>
    <s v="Electric Utility"/>
    <s v="IC"/>
    <s v="NG"/>
    <n v="0"/>
    <n v="0"/>
    <n v="2019"/>
    <x v="5"/>
    <s v="natural gas"/>
    <b v="1"/>
  </r>
  <r>
    <n v="99999"/>
    <s v="N"/>
    <s v="Commercial NAICS Non-Cogen"/>
    <s v="IC"/>
    <s v="NG"/>
    <n v="0"/>
    <n v="0"/>
    <n v="2019"/>
    <x v="5"/>
    <s v="natural gas"/>
    <b v="0"/>
  </r>
  <r>
    <n v="99999"/>
    <s v="N"/>
    <s v="Electric Utility"/>
    <s v="IC"/>
    <s v="NG"/>
    <n v="0"/>
    <n v="0"/>
    <n v="2019"/>
    <x v="5"/>
    <s v="natural gas"/>
    <b v="1"/>
  </r>
  <r>
    <n v="99999"/>
    <s v="N"/>
    <s v="Electric Utility"/>
    <s v="IC"/>
    <s v="NG"/>
    <n v="3370"/>
    <n v="210.77099999999999"/>
    <n v="2019"/>
    <x v="5"/>
    <s v="natural gas"/>
    <b v="1"/>
  </r>
  <r>
    <n v="99999"/>
    <s v="Y"/>
    <s v="NAICS-22 Cogen"/>
    <s v="IC"/>
    <s v="NG"/>
    <n v="0"/>
    <n v="0"/>
    <n v="2019"/>
    <x v="5"/>
    <s v="natural gas"/>
    <b v="0"/>
  </r>
  <r>
    <n v="99999"/>
    <s v="N"/>
    <s v="Commercial NAICS Non-Cogen"/>
    <s v="IC"/>
    <s v="NG"/>
    <n v="2572"/>
    <n v="522.53300000000002"/>
    <n v="2019"/>
    <x v="5"/>
    <s v="natural gas"/>
    <b v="0"/>
  </r>
  <r>
    <n v="99999"/>
    <s v="N"/>
    <s v="Electric Utility"/>
    <s v="IC"/>
    <s v="NG"/>
    <n v="542700"/>
    <n v="65612.910999999993"/>
    <n v="2019"/>
    <x v="5"/>
    <s v="natural gas"/>
    <b v="1"/>
  </r>
  <r>
    <n v="99999"/>
    <s v="N"/>
    <s v="Industrial NAICS Non-Cogen"/>
    <s v="IC"/>
    <s v="NG"/>
    <n v="43791"/>
    <n v="4874.8469999999998"/>
    <n v="2019"/>
    <x v="5"/>
    <s v="natural gas"/>
    <b v="0"/>
  </r>
  <r>
    <n v="99999"/>
    <s v="N"/>
    <s v="Electric Utility"/>
    <s v="IC"/>
    <s v="NG"/>
    <n v="79590"/>
    <n v="6452.32"/>
    <n v="2019"/>
    <x v="5"/>
    <s v="natural gas"/>
    <b v="1"/>
  </r>
  <r>
    <n v="99999"/>
    <s v="N"/>
    <s v="Electric Utility"/>
    <s v="IC"/>
    <s v="NG"/>
    <n v="0"/>
    <n v="0"/>
    <n v="2019"/>
    <x v="5"/>
    <s v="natural gas"/>
    <b v="1"/>
  </r>
  <r>
    <n v="99999"/>
    <s v="N"/>
    <s v="Electric Utility"/>
    <s v="IC"/>
    <s v="NG"/>
    <n v="3095"/>
    <n v="192.18799999999999"/>
    <n v="2019"/>
    <x v="5"/>
    <s v="natural gas"/>
    <b v="1"/>
  </r>
  <r>
    <n v="99999"/>
    <s v="N"/>
    <s v="NAICS-22 Non-Cogen"/>
    <s v="IC"/>
    <s v="NG"/>
    <n v="8958"/>
    <n v="919.30600000000004"/>
    <n v="2019"/>
    <x v="5"/>
    <s v="natural gas"/>
    <b v="1"/>
  </r>
  <r>
    <n v="99999"/>
    <s v="Y"/>
    <s v="Commercial NAICS Cogen"/>
    <s v="IC"/>
    <s v="NG"/>
    <n v="127973"/>
    <n v="26832.373"/>
    <n v="2019"/>
    <x v="5"/>
    <s v="natural gas"/>
    <b v="0"/>
  </r>
  <r>
    <n v="99999"/>
    <s v="Y"/>
    <s v="NAICS-22 Cogen"/>
    <s v="IC"/>
    <s v="NG"/>
    <n v="0"/>
    <n v="0"/>
    <n v="2019"/>
    <x v="5"/>
    <s v="natural gas"/>
    <b v="0"/>
  </r>
  <r>
    <n v="99999"/>
    <s v="N"/>
    <s v="Electric Utility"/>
    <s v="IC"/>
    <s v="NG"/>
    <n v="8968"/>
    <n v="1011.57"/>
    <n v="2019"/>
    <x v="5"/>
    <s v="natural gas"/>
    <b v="1"/>
  </r>
  <r>
    <n v="99999"/>
    <s v="N"/>
    <s v="Electric Utility"/>
    <s v="IC"/>
    <s v="NG"/>
    <n v="0"/>
    <n v="0"/>
    <n v="2019"/>
    <x v="5"/>
    <s v="natural gas"/>
    <b v="1"/>
  </r>
  <r>
    <n v="99999"/>
    <s v="Y"/>
    <s v="Commercial NAICS Cogen"/>
    <s v="IC"/>
    <s v="NG"/>
    <n v="0"/>
    <n v="0"/>
    <n v="2019"/>
    <x v="5"/>
    <s v="natural gas"/>
    <b v="0"/>
  </r>
  <r>
    <n v="99999"/>
    <s v="N"/>
    <s v="Electric Utility"/>
    <s v="IC"/>
    <s v="NG"/>
    <n v="325770"/>
    <n v="36024.334000000003"/>
    <n v="2019"/>
    <x v="5"/>
    <s v="natural gas"/>
    <b v="1"/>
  </r>
  <r>
    <n v="99999"/>
    <s v="Y"/>
    <s v="Commercial NAICS Cogen"/>
    <s v="IC"/>
    <s v="NG"/>
    <n v="15110"/>
    <n v="1605.72"/>
    <n v="2019"/>
    <x v="5"/>
    <s v="natural gas"/>
    <b v="0"/>
  </r>
  <r>
    <n v="99999"/>
    <s v="N"/>
    <s v="NAICS-22 Non-Cogen"/>
    <s v="IC"/>
    <s v="OBG"/>
    <n v="109717"/>
    <n v="7389.1509999999998"/>
    <n v="2019"/>
    <x v="9"/>
    <s v="biomass"/>
    <b v="1"/>
  </r>
  <r>
    <n v="99999"/>
    <s v="Y"/>
    <s v="NAICS-22 Cogen"/>
    <s v="IC"/>
    <s v="OBG"/>
    <n v="25491"/>
    <n v="4100.143"/>
    <n v="2019"/>
    <x v="9"/>
    <s v="biomass"/>
    <b v="0"/>
  </r>
  <r>
    <n v="99999"/>
    <s v="Y"/>
    <s v="Commercial NAICS Cogen"/>
    <s v="IC"/>
    <s v="OBG"/>
    <n v="795607"/>
    <n v="78979.915999999997"/>
    <n v="2019"/>
    <x v="9"/>
    <s v="biomass"/>
    <b v="0"/>
  </r>
  <r>
    <n v="99999"/>
    <s v="Y"/>
    <s v="Commercial NAICS Cogen"/>
    <s v="IC"/>
    <s v="OBG"/>
    <n v="53685"/>
    <n v="8018.1840000000002"/>
    <n v="2019"/>
    <x v="9"/>
    <s v="biomass"/>
    <b v="0"/>
  </r>
  <r>
    <n v="99999"/>
    <s v="Y"/>
    <s v="NAICS-22 Cogen"/>
    <s v="IC"/>
    <s v="OBG"/>
    <n v="39131"/>
    <n v="6181.43"/>
    <n v="2019"/>
    <x v="9"/>
    <s v="biomass"/>
    <b v="0"/>
  </r>
  <r>
    <n v="99999"/>
    <s v="Y"/>
    <s v="Industrial NAICS Cogen"/>
    <s v="IC"/>
    <s v="OBG"/>
    <n v="62275"/>
    <n v="9837.58"/>
    <n v="2019"/>
    <x v="9"/>
    <s v="biomass"/>
    <b v="0"/>
  </r>
  <r>
    <n v="99999"/>
    <s v="N"/>
    <s v="NAICS-22 Non-Cogen"/>
    <s v="IC"/>
    <s v="OBG"/>
    <n v="16903"/>
    <n v="1633.82"/>
    <n v="2019"/>
    <x v="9"/>
    <s v="biomass"/>
    <b v="1"/>
  </r>
  <r>
    <n v="99999"/>
    <s v="N"/>
    <s v="Electric Utility"/>
    <s v="IC"/>
    <s v="OBG"/>
    <n v="0"/>
    <n v="0"/>
    <n v="2019"/>
    <x v="9"/>
    <s v="biomass"/>
    <b v="1"/>
  </r>
  <r>
    <n v="99999"/>
    <s v="Y"/>
    <s v="NAICS-22 Cogen"/>
    <s v="IC"/>
    <s v="OBG"/>
    <n v="144628"/>
    <n v="29078.605"/>
    <n v="2019"/>
    <x v="9"/>
    <s v="biomass"/>
    <b v="0"/>
  </r>
  <r>
    <n v="99999"/>
    <s v="Y"/>
    <s v="NAICS-22 Cogen"/>
    <s v="IC"/>
    <s v="OBG"/>
    <n v="42043"/>
    <n v="10143.261"/>
    <n v="2019"/>
    <x v="9"/>
    <s v="biomass"/>
    <b v="0"/>
  </r>
  <r>
    <n v="99999"/>
    <s v="N"/>
    <s v="Industrial NAICS Non-Cogen"/>
    <s v="IC"/>
    <s v="OG"/>
    <n v="0"/>
    <n v="0"/>
    <n v="2019"/>
    <x v="8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4"/>
    <s v="crude oil"/>
    <b v="0"/>
  </r>
  <r>
    <n v="99999"/>
    <s v="N"/>
    <s v="Industrial NAICS Non-Cogen"/>
    <s v="OT"/>
    <s v="OTH"/>
    <n v="0"/>
    <n v="0"/>
    <n v="2019"/>
    <x v="8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2"/>
    <s v="solar"/>
    <b v="1"/>
  </r>
  <r>
    <n v="99999"/>
    <s v="N"/>
    <s v="Commercial NAICS Non-Cogen"/>
    <s v="PV"/>
    <s v="SUN"/>
    <n v="21416"/>
    <n v="2405.6460000000002"/>
    <n v="2019"/>
    <x v="12"/>
    <s v="solar"/>
    <b v="0"/>
  </r>
  <r>
    <n v="99999"/>
    <s v="N"/>
    <s v="Electric Utility"/>
    <s v="PV"/>
    <s v="SUN"/>
    <n v="282292"/>
    <n v="31710.956999999999"/>
    <n v="2019"/>
    <x v="12"/>
    <s v="solar"/>
    <b v="1"/>
  </r>
  <r>
    <n v="99999"/>
    <s v="N"/>
    <s v="NAICS-22 Non-Cogen"/>
    <s v="PV"/>
    <s v="SUN"/>
    <n v="4311456"/>
    <n v="484324.75"/>
    <n v="2019"/>
    <x v="12"/>
    <s v="solar"/>
    <b v="1"/>
  </r>
  <r>
    <n v="99999"/>
    <s v="N"/>
    <s v="NAICS-22 Non-Cogen"/>
    <s v="PV"/>
    <s v="SUN"/>
    <n v="1023326"/>
    <n v="114955.23"/>
    <n v="2019"/>
    <x v="12"/>
    <s v="solar"/>
    <b v="1"/>
  </r>
  <r>
    <n v="99999"/>
    <s v="N"/>
    <s v="Commercial NAICS Non-Cogen"/>
    <s v="PV"/>
    <s v="SUN"/>
    <n v="83788"/>
    <n v="9412.1489999999994"/>
    <n v="2019"/>
    <x v="12"/>
    <s v="solar"/>
    <b v="0"/>
  </r>
  <r>
    <n v="99999"/>
    <s v="N"/>
    <s v="NAICS-22 Non-Cogen"/>
    <s v="PV"/>
    <s v="SUN"/>
    <n v="3623556"/>
    <n v="407049.86"/>
    <n v="2019"/>
    <x v="12"/>
    <s v="solar"/>
    <b v="1"/>
  </r>
  <r>
    <n v="99999"/>
    <s v="N"/>
    <s v="Commercial NAICS Non-Cogen"/>
    <s v="PV"/>
    <s v="SUN"/>
    <n v="33877"/>
    <n v="3805.3150000000001"/>
    <n v="2019"/>
    <x v="12"/>
    <s v="solar"/>
    <b v="0"/>
  </r>
  <r>
    <n v="99999"/>
    <s v="N"/>
    <s v="Commercial NAICS Non-Cogen"/>
    <s v="PV"/>
    <s v="SUN"/>
    <n v="63985"/>
    <n v="7187.817"/>
    <n v="2019"/>
    <x v="12"/>
    <s v="solar"/>
    <b v="0"/>
  </r>
  <r>
    <n v="99999"/>
    <s v="N"/>
    <s v="Electric Utility"/>
    <s v="PV"/>
    <s v="SUN"/>
    <n v="398893"/>
    <n v="44809.394"/>
    <n v="2019"/>
    <x v="12"/>
    <s v="solar"/>
    <b v="1"/>
  </r>
  <r>
    <n v="99999"/>
    <s v="N"/>
    <s v="NAICS-22 Non-Cogen"/>
    <s v="PV"/>
    <s v="SUN"/>
    <n v="196844"/>
    <n v="22112.295999999998"/>
    <n v="2019"/>
    <x v="12"/>
    <s v="solar"/>
    <b v="1"/>
  </r>
  <r>
    <n v="99999"/>
    <s v="N"/>
    <s v="Commercial NAICS Non-Cogen"/>
    <s v="PV"/>
    <s v="SUN"/>
    <n v="48931"/>
    <n v="5496.5640000000003"/>
    <n v="2019"/>
    <x v="12"/>
    <s v="solar"/>
    <b v="0"/>
  </r>
  <r>
    <n v="99999"/>
    <s v="N"/>
    <s v="Commercial NAICS Non-Cogen"/>
    <s v="PV"/>
    <s v="SUN"/>
    <n v="12794"/>
    <n v="1437.152"/>
    <n v="2019"/>
    <x v="12"/>
    <s v="solar"/>
    <b v="0"/>
  </r>
  <r>
    <n v="99999"/>
    <s v="N"/>
    <s v="NAICS-22 Non-Cogen"/>
    <s v="PV"/>
    <s v="SUN"/>
    <n v="1549"/>
    <n v="173.99299999999999"/>
    <n v="2019"/>
    <x v="12"/>
    <s v="solar"/>
    <b v="1"/>
  </r>
  <r>
    <n v="99999"/>
    <s v="N"/>
    <s v="NAICS-22 Non-Cogen"/>
    <s v="PV"/>
    <s v="SUN"/>
    <n v="206807"/>
    <n v="23231.437000000002"/>
    <n v="2019"/>
    <x v="12"/>
    <s v="solar"/>
    <b v="1"/>
  </r>
  <r>
    <n v="99999"/>
    <s v="N"/>
    <s v="NAICS-22 Non-Cogen"/>
    <s v="PV"/>
    <s v="SUN"/>
    <n v="1370333"/>
    <n v="153935.57"/>
    <n v="2019"/>
    <x v="12"/>
    <s v="solar"/>
    <b v="1"/>
  </r>
  <r>
    <n v="99999"/>
    <s v="N"/>
    <s v="Commercial NAICS Non-Cogen"/>
    <s v="PV"/>
    <s v="SUN"/>
    <n v="60011"/>
    <n v="6741.5929999999998"/>
    <n v="2019"/>
    <x v="12"/>
    <s v="solar"/>
    <b v="0"/>
  </r>
  <r>
    <n v="99999"/>
    <s v="N"/>
    <s v="Industrial NAICS Non-Cogen"/>
    <s v="PV"/>
    <s v="SUN"/>
    <n v="26346"/>
    <n v="2959.6889999999999"/>
    <n v="2019"/>
    <x v="12"/>
    <s v="solar"/>
    <b v="0"/>
  </r>
  <r>
    <n v="99999"/>
    <s v="N"/>
    <s v="NAICS-22 Non-Cogen"/>
    <s v="PV"/>
    <s v="SUN"/>
    <n v="252871"/>
    <n v="28406.944"/>
    <n v="2019"/>
    <x v="12"/>
    <s v="solar"/>
    <b v="1"/>
  </r>
  <r>
    <n v="99999"/>
    <s v="N"/>
    <s v="Commercial NAICS Non-Cogen"/>
    <s v="PV"/>
    <s v="SUN"/>
    <n v="50812"/>
    <n v="5707.9719999999998"/>
    <n v="2019"/>
    <x v="12"/>
    <s v="solar"/>
    <b v="0"/>
  </r>
  <r>
    <n v="99999"/>
    <s v="N"/>
    <s v="NAICS-22 Non-Cogen"/>
    <s v="PV"/>
    <s v="SUN"/>
    <n v="562089"/>
    <n v="63140.692000000003"/>
    <n v="2019"/>
    <x v="12"/>
    <s v="solar"/>
    <b v="1"/>
  </r>
  <r>
    <n v="99999"/>
    <s v="N"/>
    <s v="NAICS-22 Non-Cogen"/>
    <s v="PV"/>
    <s v="SUN"/>
    <n v="213982"/>
    <n v="24037.606"/>
    <n v="2019"/>
    <x v="12"/>
    <s v="solar"/>
    <b v="1"/>
  </r>
  <r>
    <n v="99999"/>
    <s v="N"/>
    <s v="Electric Utility"/>
    <s v="PV"/>
    <s v="SUN"/>
    <n v="123168"/>
    <n v="13835.941000000001"/>
    <n v="2019"/>
    <x v="12"/>
    <s v="solar"/>
    <b v="1"/>
  </r>
  <r>
    <n v="99999"/>
    <s v="N"/>
    <s v="NAICS-22 Non-Cogen"/>
    <s v="PV"/>
    <s v="SUN"/>
    <n v="681114"/>
    <n v="76512.156000000003"/>
    <n v="2019"/>
    <x v="12"/>
    <s v="solar"/>
    <b v="1"/>
  </r>
  <r>
    <n v="99999"/>
    <s v="N"/>
    <s v="NAICS-22 Non-Cogen"/>
    <s v="PV"/>
    <s v="SUN"/>
    <n v="268566"/>
    <n v="30169.598999999998"/>
    <n v="2019"/>
    <x v="12"/>
    <s v="solar"/>
    <b v="1"/>
  </r>
  <r>
    <n v="99999"/>
    <s v="N"/>
    <s v="Commercial NAICS Non-Cogen"/>
    <s v="PV"/>
    <s v="SUN"/>
    <n v="195722"/>
    <n v="21986.231"/>
    <n v="2019"/>
    <x v="12"/>
    <s v="solar"/>
    <b v="0"/>
  </r>
  <r>
    <n v="99999"/>
    <s v="Y"/>
    <s v="Commercial NAICS Cogen"/>
    <s v="PV"/>
    <s v="SUN"/>
    <n v="2229"/>
    <n v="250.50700000000001"/>
    <n v="2019"/>
    <x v="12"/>
    <s v="solar"/>
    <b v="0"/>
  </r>
  <r>
    <n v="99999"/>
    <s v="N"/>
    <s v="Industrial NAICS Non-Cogen"/>
    <s v="PV"/>
    <s v="SUN"/>
    <n v="22825"/>
    <n v="2564.1019999999999"/>
    <n v="2019"/>
    <x v="12"/>
    <s v="solar"/>
    <b v="0"/>
  </r>
  <r>
    <n v="99999"/>
    <s v="N"/>
    <s v="NAICS-22 Non-Cogen"/>
    <s v="PV"/>
    <s v="SUN"/>
    <n v="192835"/>
    <n v="21662.126"/>
    <n v="2019"/>
    <x v="12"/>
    <s v="solar"/>
    <b v="1"/>
  </r>
  <r>
    <n v="99999"/>
    <s v="N"/>
    <s v="NAICS-22 Non-Cogen"/>
    <s v="PV"/>
    <s v="SUN"/>
    <n v="5623745"/>
    <n v="631739.53"/>
    <n v="2019"/>
    <x v="12"/>
    <s v="solar"/>
    <b v="1"/>
  </r>
  <r>
    <n v="99999"/>
    <s v="N"/>
    <s v="NAICS-22 Non-Cogen"/>
    <s v="PV"/>
    <s v="SUN"/>
    <n v="67145"/>
    <n v="7542.6530000000002"/>
    <n v="2019"/>
    <x v="12"/>
    <s v="solar"/>
    <b v="1"/>
  </r>
  <r>
    <n v="99999"/>
    <s v="N"/>
    <s v="Commercial NAICS Non-Cogen"/>
    <s v="PV"/>
    <s v="SUN"/>
    <n v="103505"/>
    <n v="11627.353999999999"/>
    <n v="2019"/>
    <x v="12"/>
    <s v="solar"/>
    <b v="0"/>
  </r>
  <r>
    <n v="99999"/>
    <s v="N"/>
    <s v="Industrial NAICS Non-Cogen"/>
    <s v="PV"/>
    <s v="SUN"/>
    <n v="73396"/>
    <n v="8244.848"/>
    <n v="2019"/>
    <x v="12"/>
    <s v="solar"/>
    <b v="0"/>
  </r>
  <r>
    <n v="99999"/>
    <s v="N"/>
    <s v="NAICS-22 Non-Cogen"/>
    <s v="PV"/>
    <s v="SUN"/>
    <n v="73029"/>
    <n v="8203.6919999999991"/>
    <n v="2019"/>
    <x v="12"/>
    <s v="solar"/>
    <b v="1"/>
  </r>
  <r>
    <n v="99999"/>
    <s v="N"/>
    <s v="Commercial NAICS Non-Cogen"/>
    <s v="PV"/>
    <s v="SUN"/>
    <n v="26346"/>
    <n v="2959.6889999999999"/>
    <n v="2019"/>
    <x v="12"/>
    <s v="solar"/>
    <b v="0"/>
  </r>
  <r>
    <n v="99999"/>
    <s v="N"/>
    <s v="NAICS-22 Non-Cogen"/>
    <s v="PV"/>
    <s v="SUN"/>
    <n v="744512"/>
    <n v="83634.212"/>
    <n v="2019"/>
    <x v="12"/>
    <s v="solar"/>
    <b v="1"/>
  </r>
  <r>
    <n v="99999"/>
    <s v="N"/>
    <s v="NAICS-22 Non-Cogen"/>
    <s v="PV"/>
    <s v="SUN"/>
    <n v="16479"/>
    <n v="1851.201"/>
    <n v="2019"/>
    <x v="12"/>
    <s v="solar"/>
    <b v="1"/>
  </r>
  <r>
    <n v="99999"/>
    <s v="N"/>
    <s v="NAICS-22 Non-Cogen"/>
    <s v="PV"/>
    <s v="SUN"/>
    <n v="112915"/>
    <n v="12684.382"/>
    <n v="2019"/>
    <x v="12"/>
    <s v="solar"/>
    <b v="1"/>
  </r>
  <r>
    <n v="99999"/>
    <s v="N"/>
    <s v="NAICS-22 Non-Cogen"/>
    <s v="PV"/>
    <s v="SUN"/>
    <n v="120930"/>
    <n v="13584.67"/>
    <n v="2019"/>
    <x v="12"/>
    <s v="solar"/>
    <b v="1"/>
  </r>
  <r>
    <n v="99999"/>
    <s v="N"/>
    <s v="Electric Utility"/>
    <s v="PV"/>
    <s v="SUN"/>
    <n v="180323"/>
    <n v="20256.423999999999"/>
    <n v="2019"/>
    <x v="12"/>
    <s v="solar"/>
    <b v="1"/>
  </r>
  <r>
    <n v="99999"/>
    <s v="Y"/>
    <s v="Industrial NAICS Cogen"/>
    <s v="ST"/>
    <s v="AB"/>
    <n v="134572"/>
    <n v="20452.55"/>
    <n v="2019"/>
    <x v="9"/>
    <s v="biomass"/>
    <b v="0"/>
  </r>
  <r>
    <n v="99999"/>
    <s v="Y"/>
    <s v="Industrial NAICS Cogen"/>
    <s v="ST"/>
    <s v="AB"/>
    <n v="0"/>
    <n v="0"/>
    <n v="2019"/>
    <x v="9"/>
    <s v="biomass"/>
    <b v="0"/>
  </r>
  <r>
    <n v="99999"/>
    <s v="Y"/>
    <s v="Industrial NAICS Cogen"/>
    <s v="ST"/>
    <s v="AB"/>
    <n v="16982"/>
    <n v="2819.8760000000002"/>
    <n v="2019"/>
    <x v="9"/>
    <s v="biomass"/>
    <b v="0"/>
  </r>
  <r>
    <n v="99999"/>
    <s v="Y"/>
    <s v="Industrial NAICS Cogen"/>
    <s v="ST"/>
    <s v="BFG"/>
    <n v="433775"/>
    <n v="104820.23"/>
    <n v="2019"/>
    <x v="8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9"/>
    <s v="biomass"/>
    <b v="0"/>
  </r>
  <r>
    <n v="99999"/>
    <s v="Y"/>
    <s v="Industrial NAICS Cogen"/>
    <s v="ST"/>
    <s v="BLQ"/>
    <n v="524037"/>
    <n v="107298.34"/>
    <n v="2019"/>
    <x v="9"/>
    <s v="biomass"/>
    <b v="0"/>
  </r>
  <r>
    <n v="99999"/>
    <s v="Y"/>
    <s v="Industrial NAICS Cogen"/>
    <s v="ST"/>
    <s v="BLQ"/>
    <n v="1593420"/>
    <n v="238232.38"/>
    <n v="2019"/>
    <x v="9"/>
    <s v="biomass"/>
    <b v="0"/>
  </r>
  <r>
    <n v="99999"/>
    <s v="Y"/>
    <s v="Industrial NAICS Cogen"/>
    <s v="ST"/>
    <s v="BLQ"/>
    <n v="1930804"/>
    <n v="352942.66"/>
    <n v="2019"/>
    <x v="9"/>
    <s v="biomass"/>
    <b v="0"/>
  </r>
  <r>
    <n v="99999"/>
    <s v="Y"/>
    <s v="Industrial NAICS Cogen"/>
    <s v="ST"/>
    <s v="BLQ"/>
    <n v="1156779"/>
    <n v="214747.95"/>
    <n v="2019"/>
    <x v="9"/>
    <s v="biomass"/>
    <b v="0"/>
  </r>
  <r>
    <n v="99999"/>
    <s v="Y"/>
    <s v="Industrial NAICS Cogen"/>
    <s v="ST"/>
    <s v="BLQ"/>
    <n v="66861"/>
    <n v="11317.154"/>
    <n v="2019"/>
    <x v="9"/>
    <s v="biomass"/>
    <b v="0"/>
  </r>
  <r>
    <n v="99999"/>
    <s v="Y"/>
    <s v="Industrial NAICS Cogen"/>
    <s v="ST"/>
    <s v="BLQ"/>
    <n v="832860"/>
    <n v="154614.82"/>
    <n v="2019"/>
    <x v="9"/>
    <s v="biomass"/>
    <b v="0"/>
  </r>
  <r>
    <n v="99999"/>
    <s v="Y"/>
    <s v="Electric Utility"/>
    <s v="ST"/>
    <s v="BLQ"/>
    <n v="0"/>
    <n v="0"/>
    <n v="2019"/>
    <x v="9"/>
    <s v="biomass"/>
    <b v="1"/>
  </r>
  <r>
    <n v="99999"/>
    <s v="Y"/>
    <s v="Industrial NAICS Cogen"/>
    <s v="ST"/>
    <s v="BLQ"/>
    <n v="802820"/>
    <n v="158166.57"/>
    <n v="2019"/>
    <x v="9"/>
    <s v="biomass"/>
    <b v="0"/>
  </r>
  <r>
    <n v="99999"/>
    <s v="Y"/>
    <s v="Industrial NAICS Cogen"/>
    <s v="ST"/>
    <s v="BLQ"/>
    <n v="2363435"/>
    <n v="380029.4"/>
    <n v="2019"/>
    <x v="9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3"/>
    <s v="geothermal"/>
    <b v="1"/>
  </r>
  <r>
    <n v="99999"/>
    <s v="N"/>
    <s v="NAICS-22 Non-Cogen"/>
    <s v="ST"/>
    <s v="KER"/>
    <n v="0"/>
    <n v="0"/>
    <n v="2019"/>
    <x v="8"/>
    <s v="other"/>
    <b v="1"/>
  </r>
  <r>
    <n v="99999"/>
    <s v="Y"/>
    <s v="Industrial NAICS Cogen"/>
    <s v="ST"/>
    <s v="KER"/>
    <n v="0"/>
    <n v="0"/>
    <n v="2019"/>
    <x v="8"/>
    <s v="other"/>
    <b v="0"/>
  </r>
  <r>
    <n v="99999"/>
    <s v="Y"/>
    <s v="Industrial NAICS Cogen"/>
    <s v="ST"/>
    <s v="KER"/>
    <n v="0"/>
    <n v="0"/>
    <n v="2019"/>
    <x v="8"/>
    <s v="other"/>
    <b v="0"/>
  </r>
  <r>
    <n v="99999"/>
    <s v="N"/>
    <s v="NAICS-22 Non-Cogen"/>
    <s v="ST"/>
    <s v="LFG"/>
    <n v="679836"/>
    <n v="45341.06"/>
    <n v="2019"/>
    <x v="9"/>
    <s v="biomass"/>
    <b v="1"/>
  </r>
  <r>
    <n v="99999"/>
    <s v="N"/>
    <s v="NAICS-22 Non-Cogen"/>
    <s v="ST"/>
    <s v="LFG"/>
    <n v="12427"/>
    <n v="472.80900000000003"/>
    <n v="2019"/>
    <x v="9"/>
    <s v="biomass"/>
    <b v="1"/>
  </r>
  <r>
    <n v="99999"/>
    <s v="N"/>
    <s v="NAICS-22 Non-Cogen"/>
    <s v="ST"/>
    <s v="MSB"/>
    <n v="0"/>
    <n v="10545.259"/>
    <n v="2019"/>
    <x v="15"/>
    <s v="municipal solid waste"/>
    <b v="1"/>
  </r>
  <r>
    <n v="99999"/>
    <s v="N"/>
    <s v="NAICS-22 Non-Cogen"/>
    <s v="ST"/>
    <s v="MSN"/>
    <n v="0"/>
    <n v="11566.199000000001"/>
    <n v="2019"/>
    <x v="15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9"/>
    <s v="biomass"/>
    <b v="0"/>
  </r>
  <r>
    <n v="99999"/>
    <s v="Y"/>
    <s v="Industrial NAICS Cogen"/>
    <s v="ST"/>
    <s v="OBL"/>
    <n v="0"/>
    <n v="0"/>
    <n v="2019"/>
    <x v="9"/>
    <s v="biomass"/>
    <b v="0"/>
  </r>
  <r>
    <n v="99999"/>
    <s v="Y"/>
    <s v="Industrial NAICS Cogen"/>
    <s v="ST"/>
    <s v="OBS"/>
    <n v="0"/>
    <n v="0"/>
    <n v="2019"/>
    <x v="9"/>
    <s v="biomass"/>
    <b v="0"/>
  </r>
  <r>
    <n v="99999"/>
    <s v="Y"/>
    <s v="NAICS-22 Cogen"/>
    <s v="ST"/>
    <s v="OBS"/>
    <n v="231659"/>
    <n v="30643.955999999998"/>
    <n v="2019"/>
    <x v="9"/>
    <s v="biomass"/>
    <b v="0"/>
  </r>
  <r>
    <n v="99999"/>
    <s v="Y"/>
    <s v="Industrial NAICS Cogen"/>
    <s v="ST"/>
    <s v="OBS"/>
    <n v="641212"/>
    <n v="103281.54"/>
    <n v="2019"/>
    <x v="9"/>
    <s v="biomass"/>
    <b v="0"/>
  </r>
  <r>
    <n v="99999"/>
    <s v="Y"/>
    <s v="Industrial NAICS Cogen"/>
    <s v="ST"/>
    <s v="OBS"/>
    <n v="0"/>
    <n v="0"/>
    <n v="2019"/>
    <x v="9"/>
    <s v="biomass"/>
    <b v="0"/>
  </r>
  <r>
    <n v="99999"/>
    <s v="N"/>
    <s v="Industrial NAICS Non-Cogen"/>
    <s v="ST"/>
    <s v="OG"/>
    <n v="40952"/>
    <n v="4351.0919999999996"/>
    <n v="2019"/>
    <x v="8"/>
    <s v="other"/>
    <b v="0"/>
  </r>
  <r>
    <n v="99999"/>
    <s v="Y"/>
    <s v="Industrial NAICS Cogen"/>
    <s v="ST"/>
    <s v="OG"/>
    <n v="2207873"/>
    <n v="445651.25"/>
    <n v="2019"/>
    <x v="8"/>
    <s v="other"/>
    <b v="0"/>
  </r>
  <r>
    <n v="99999"/>
    <s v="Y"/>
    <s v="Industrial NAICS Cogen"/>
    <s v="ST"/>
    <s v="OG"/>
    <n v="711916"/>
    <n v="60425.680999999997"/>
    <n v="2019"/>
    <x v="8"/>
    <s v="other"/>
    <b v="0"/>
  </r>
  <r>
    <n v="99999"/>
    <s v="Y"/>
    <s v="Industrial NAICS Cogen"/>
    <s v="ST"/>
    <s v="OG"/>
    <n v="5634"/>
    <n v="1076.615"/>
    <n v="2019"/>
    <x v="8"/>
    <s v="other"/>
    <b v="0"/>
  </r>
  <r>
    <n v="99999"/>
    <s v="Y"/>
    <s v="Industrial NAICS Cogen"/>
    <s v="ST"/>
    <s v="OG"/>
    <n v="10809"/>
    <n v="6737.2330000000002"/>
    <n v="2019"/>
    <x v="8"/>
    <s v="other"/>
    <b v="0"/>
  </r>
  <r>
    <n v="99999"/>
    <s v="Y"/>
    <s v="Industrial NAICS Cogen"/>
    <s v="ST"/>
    <s v="OTH"/>
    <n v="0"/>
    <n v="0"/>
    <n v="2019"/>
    <x v="8"/>
    <s v="other"/>
    <b v="0"/>
  </r>
  <r>
    <n v="99999"/>
    <s v="Y"/>
    <s v="Industrial NAICS Cogen"/>
    <s v="ST"/>
    <s v="OTH"/>
    <n v="0"/>
    <n v="0"/>
    <n v="2019"/>
    <x v="8"/>
    <s v="other"/>
    <b v="0"/>
  </r>
  <r>
    <n v="99999"/>
    <s v="Y"/>
    <s v="Industrial NAICS Cogen"/>
    <s v="ST"/>
    <s v="PC"/>
    <n v="31448"/>
    <n v="5408.9"/>
    <n v="2019"/>
    <x v="11"/>
    <s v="petroleum"/>
    <b v="0"/>
  </r>
  <r>
    <n v="99999"/>
    <s v="Y"/>
    <s v="Industrial NAICS Cogen"/>
    <s v="ST"/>
    <s v="PC"/>
    <n v="69226"/>
    <n v="7872.1049999999996"/>
    <n v="2019"/>
    <x v="11"/>
    <s v="petroleum"/>
    <b v="0"/>
  </r>
  <r>
    <n v="99999"/>
    <s v="Y"/>
    <s v="NAICS-22 Cogen"/>
    <s v="ST"/>
    <s v="PG"/>
    <n v="0"/>
    <n v="0"/>
    <n v="2019"/>
    <x v="8"/>
    <s v="other"/>
    <b v="0"/>
  </r>
  <r>
    <n v="99999"/>
    <s v="Y"/>
    <s v="Industrial NAICS Cogen"/>
    <s v="ST"/>
    <s v="PG"/>
    <n v="0"/>
    <n v="0"/>
    <n v="2019"/>
    <x v="8"/>
    <s v="other"/>
    <b v="0"/>
  </r>
  <r>
    <n v="99999"/>
    <s v="N"/>
    <s v="NAICS-22 Non-Cogen"/>
    <s v="ST"/>
    <s v="PG"/>
    <n v="39677"/>
    <n v="2865.1390000000001"/>
    <n v="2019"/>
    <x v="8"/>
    <s v="other"/>
    <b v="1"/>
  </r>
  <r>
    <n v="99999"/>
    <s v="Y"/>
    <s v="Industrial NAICS Cogen"/>
    <s v="ST"/>
    <s v="PG"/>
    <n v="0"/>
    <n v="0"/>
    <n v="2019"/>
    <x v="8"/>
    <s v="other"/>
    <b v="0"/>
  </r>
  <r>
    <n v="99999"/>
    <s v="N"/>
    <s v="Industrial NAICS Non-Cogen"/>
    <s v="ST"/>
    <s v="PUR"/>
    <n v="0"/>
    <n v="0"/>
    <n v="2019"/>
    <x v="8"/>
    <s v="other"/>
    <b v="0"/>
  </r>
  <r>
    <n v="99999"/>
    <s v="Y"/>
    <s v="Industrial NAICS Cogen"/>
    <s v="ST"/>
    <s v="PUR"/>
    <n v="0"/>
    <n v="0"/>
    <n v="2019"/>
    <x v="8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9"/>
    <s v="biomass"/>
    <b v="0"/>
  </r>
  <r>
    <n v="99999"/>
    <s v="Y"/>
    <s v="Industrial NAICS Cogen"/>
    <s v="ST"/>
    <s v="SLW"/>
    <n v="15427"/>
    <n v="3016.547"/>
    <n v="2019"/>
    <x v="9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8"/>
    <s v="other"/>
    <b v="1"/>
  </r>
  <r>
    <n v="99999"/>
    <s v="N"/>
    <s v="NAICS-22 Non-Cogen"/>
    <s v="ST"/>
    <s v="TDF"/>
    <n v="443735"/>
    <n v="38565.464"/>
    <n v="2019"/>
    <x v="8"/>
    <s v="other"/>
    <b v="1"/>
  </r>
  <r>
    <n v="99999"/>
    <s v="Y"/>
    <s v="Industrial NAICS Cogen"/>
    <s v="ST"/>
    <s v="TDF"/>
    <n v="8130"/>
    <n v="1601.5519999999999"/>
    <n v="2019"/>
    <x v="8"/>
    <s v="other"/>
    <b v="0"/>
  </r>
  <r>
    <n v="99999"/>
    <s v="Y"/>
    <s v="Industrial NAICS Cogen"/>
    <s v="ST"/>
    <s v="TDF"/>
    <n v="9630"/>
    <n v="1544.885"/>
    <n v="2019"/>
    <x v="8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9"/>
    <s v="biomass"/>
    <b v="0"/>
  </r>
  <r>
    <n v="99999"/>
    <s v="Y"/>
    <s v="Industrial NAICS Cogen"/>
    <s v="ST"/>
    <s v="WDS"/>
    <n v="43998"/>
    <n v="6254.2179999999998"/>
    <n v="2019"/>
    <x v="9"/>
    <s v="biomass"/>
    <b v="0"/>
  </r>
  <r>
    <n v="99999"/>
    <s v="N"/>
    <s v="NAICS-22 Non-Cogen"/>
    <s v="ST"/>
    <s v="WDS"/>
    <n v="2918404"/>
    <n v="181619.22"/>
    <n v="2019"/>
    <x v="9"/>
    <s v="biomass"/>
    <b v="1"/>
  </r>
  <r>
    <n v="99999"/>
    <s v="N"/>
    <s v="NAICS-22 Non-Cogen"/>
    <s v="ST"/>
    <s v="WDS"/>
    <n v="667162"/>
    <n v="44015.481"/>
    <n v="2019"/>
    <x v="9"/>
    <s v="biomass"/>
    <b v="1"/>
  </r>
  <r>
    <n v="99999"/>
    <s v="Y"/>
    <s v="Industrial NAICS Cogen"/>
    <s v="ST"/>
    <s v="WDS"/>
    <n v="375131"/>
    <n v="79389.967999999993"/>
    <n v="2019"/>
    <x v="9"/>
    <s v="biomass"/>
    <b v="0"/>
  </r>
  <r>
    <n v="99999"/>
    <s v="N"/>
    <s v="NAICS-22 Non-Cogen"/>
    <s v="ST"/>
    <s v="WDS"/>
    <n v="423914"/>
    <n v="17305.257000000001"/>
    <n v="2019"/>
    <x v="9"/>
    <s v="biomass"/>
    <b v="1"/>
  </r>
  <r>
    <n v="99999"/>
    <s v="Y"/>
    <s v="Industrial NAICS Cogen"/>
    <s v="ST"/>
    <s v="WDS"/>
    <n v="133893"/>
    <n v="27415.166000000001"/>
    <n v="2019"/>
    <x v="9"/>
    <s v="biomass"/>
    <b v="0"/>
  </r>
  <r>
    <n v="99999"/>
    <s v="Y"/>
    <s v="Industrial NAICS Cogen"/>
    <s v="ST"/>
    <s v="WDS"/>
    <n v="1961961"/>
    <n v="388369.8"/>
    <n v="2019"/>
    <x v="9"/>
    <s v="biomass"/>
    <b v="0"/>
  </r>
  <r>
    <n v="99999"/>
    <s v="N"/>
    <s v="NAICS-22 Non-Cogen"/>
    <s v="ST"/>
    <s v="WDS"/>
    <n v="0"/>
    <n v="0"/>
    <n v="2019"/>
    <x v="9"/>
    <s v="biomass"/>
    <b v="1"/>
  </r>
  <r>
    <n v="99999"/>
    <s v="Y"/>
    <s v="Industrial NAICS Cogen"/>
    <s v="ST"/>
    <s v="WDS"/>
    <n v="315184"/>
    <n v="59085.883999999998"/>
    <n v="2019"/>
    <x v="9"/>
    <s v="biomass"/>
    <b v="0"/>
  </r>
  <r>
    <n v="99999"/>
    <s v="Y"/>
    <s v="Industrial NAICS Cogen"/>
    <s v="ST"/>
    <s v="WDS"/>
    <n v="967358"/>
    <n v="207644.19"/>
    <n v="2019"/>
    <x v="9"/>
    <s v="biomass"/>
    <b v="0"/>
  </r>
  <r>
    <n v="99999"/>
    <s v="N"/>
    <s v="NAICS-22 Non-Cogen"/>
    <s v="ST"/>
    <s v="WDS"/>
    <n v="2239754"/>
    <n v="178898.69"/>
    <n v="2019"/>
    <x v="9"/>
    <s v="biomass"/>
    <b v="1"/>
  </r>
  <r>
    <n v="99999"/>
    <s v="Y"/>
    <s v="Electric Utility"/>
    <s v="ST"/>
    <s v="WDS"/>
    <n v="299672"/>
    <n v="64943.402999999998"/>
    <n v="2019"/>
    <x v="9"/>
    <s v="biomass"/>
    <b v="1"/>
  </r>
  <r>
    <n v="99999"/>
    <s v="Y"/>
    <s v="Industrial NAICS Cogen"/>
    <s v="ST"/>
    <s v="WDS"/>
    <n v="4092"/>
    <n v="692.60599999999999"/>
    <n v="2019"/>
    <x v="9"/>
    <s v="biomass"/>
    <b v="0"/>
  </r>
  <r>
    <n v="99999"/>
    <s v="N"/>
    <s v="NAICS-22 Non-Cogen"/>
    <s v="ST"/>
    <s v="WDS"/>
    <n v="6631238"/>
    <n v="493712.6"/>
    <n v="2019"/>
    <x v="9"/>
    <s v="biomass"/>
    <b v="1"/>
  </r>
  <r>
    <n v="99999"/>
    <s v="Y"/>
    <s v="Electric Utility"/>
    <s v="ST"/>
    <s v="WDS"/>
    <n v="136252"/>
    <n v="24550.350999999999"/>
    <n v="2019"/>
    <x v="9"/>
    <s v="biomass"/>
    <b v="1"/>
  </r>
  <r>
    <n v="99999"/>
    <s v="Y"/>
    <s v="Industrial NAICS Cogen"/>
    <s v="ST"/>
    <s v="WDS"/>
    <n v="566152"/>
    <n v="111539.78"/>
    <n v="2019"/>
    <x v="9"/>
    <s v="biomass"/>
    <b v="0"/>
  </r>
  <r>
    <n v="99999"/>
    <s v="Y"/>
    <s v="Industrial NAICS Cogen"/>
    <s v="ST"/>
    <s v="WDS"/>
    <n v="155277"/>
    <n v="24910.626"/>
    <n v="2019"/>
    <x v="9"/>
    <s v="biomass"/>
    <b v="0"/>
  </r>
  <r>
    <n v="99999"/>
    <s v="Y"/>
    <s v="Electric Utility"/>
    <s v="ST"/>
    <s v="WDS"/>
    <n v="762065"/>
    <n v="120667.29"/>
    <n v="2019"/>
    <x v="9"/>
    <s v="biomass"/>
    <b v="1"/>
  </r>
  <r>
    <n v="99999"/>
    <s v="Y"/>
    <s v="Industrial NAICS Cogen"/>
    <s v="ST"/>
    <s v="WDS"/>
    <n v="109334"/>
    <n v="24555.571"/>
    <n v="2019"/>
    <x v="9"/>
    <s v="biomass"/>
    <b v="0"/>
  </r>
  <r>
    <n v="99999"/>
    <s v="Y"/>
    <s v="Industrial NAICS Cogen"/>
    <s v="ST"/>
    <s v="WH"/>
    <n v="0"/>
    <n v="0"/>
    <n v="2019"/>
    <x v="8"/>
    <s v="other"/>
    <b v="0"/>
  </r>
  <r>
    <n v="99999"/>
    <s v="N"/>
    <s v="Electric Utility"/>
    <s v="ST"/>
    <s v="WO"/>
    <n v="8277"/>
    <n v="824.45"/>
    <n v="2019"/>
    <x v="14"/>
    <s v="crude oil"/>
    <b v="1"/>
  </r>
  <r>
    <n v="99999"/>
    <s v="N"/>
    <s v="NAICS-22 Non-Cogen"/>
    <s v="WT"/>
    <s v="WND"/>
    <n v="210037"/>
    <n v="23594.362000000001"/>
    <n v="2019"/>
    <x v="10"/>
    <s v="wind"/>
    <b v="1"/>
  </r>
  <r>
    <n v="99999"/>
    <s v="N"/>
    <s v="NAICS-22 Non-Cogen"/>
    <s v="WT"/>
    <s v="WND"/>
    <n v="199153"/>
    <n v="22371.467000000001"/>
    <n v="2019"/>
    <x v="10"/>
    <s v="wind"/>
    <b v="1"/>
  </r>
  <r>
    <n v="99999"/>
    <s v="N"/>
    <s v="NAICS-22 Non-Cogen"/>
    <s v="WT"/>
    <s v="WND"/>
    <n v="2602842"/>
    <n v="292388.40999999997"/>
    <n v="2019"/>
    <x v="10"/>
    <s v="wind"/>
    <b v="1"/>
  </r>
  <r>
    <n v="99999"/>
    <s v="N"/>
    <s v="Commercial NAICS Non-Cogen"/>
    <s v="WT"/>
    <s v="WND"/>
    <n v="16916"/>
    <n v="1900.3389999999999"/>
    <n v="2019"/>
    <x v="10"/>
    <s v="wind"/>
    <b v="0"/>
  </r>
  <r>
    <n v="99999"/>
    <s v="N"/>
    <s v="NAICS-22 Non-Cogen"/>
    <s v="WT"/>
    <s v="WND"/>
    <n v="49998"/>
    <n v="5616.6480000000001"/>
    <n v="2019"/>
    <x v="10"/>
    <s v="wind"/>
    <b v="1"/>
  </r>
  <r>
    <n v="99999"/>
    <s v="N"/>
    <s v="NAICS-22 Non-Cogen"/>
    <s v="WT"/>
    <s v="WND"/>
    <n v="168395"/>
    <n v="18916.521000000001"/>
    <n v="2019"/>
    <x v="10"/>
    <s v="wind"/>
    <b v="1"/>
  </r>
  <r>
    <n v="99999"/>
    <s v="N"/>
    <s v="NAICS-22 Non-Cogen"/>
    <s v="WT"/>
    <s v="WND"/>
    <n v="3216334"/>
    <n v="361304.48"/>
    <n v="2019"/>
    <x v="10"/>
    <s v="wind"/>
    <b v="1"/>
  </r>
  <r>
    <n v="99999"/>
    <s v="N"/>
    <s v="NAICS-22 Non-Cogen"/>
    <s v="WT"/>
    <s v="WND"/>
    <n v="1579053"/>
    <n v="177381.78"/>
    <n v="2019"/>
    <x v="10"/>
    <s v="wind"/>
    <b v="1"/>
  </r>
  <r>
    <n v="99999"/>
    <s v="N"/>
    <s v="NAICS-22 Non-Cogen"/>
    <s v="WT"/>
    <s v="WND"/>
    <n v="2449116"/>
    <n v="275119.96000000002"/>
    <n v="2019"/>
    <x v="10"/>
    <s v="wind"/>
    <b v="1"/>
  </r>
  <r>
    <n v="99999"/>
    <s v="N"/>
    <s v="NAICS-22 Non-Cogen"/>
    <s v="WT"/>
    <s v="WND"/>
    <n v="2369198"/>
    <n v="266142.15000000002"/>
    <n v="2019"/>
    <x v="10"/>
    <s v="wind"/>
    <b v="1"/>
  </r>
  <r>
    <n v="99999"/>
    <s v="Y"/>
    <s v="Industrial NAICS Cogen"/>
    <s v="WT"/>
    <s v="WND"/>
    <n v="26677"/>
    <n v="2996.6970000000001"/>
    <n v="2019"/>
    <x v="10"/>
    <s v="wind"/>
    <b v="0"/>
  </r>
  <r>
    <n v="99999"/>
    <s v="N"/>
    <s v="NAICS-22 Non-Cogen"/>
    <s v="WT"/>
    <s v="WND"/>
    <n v="2598040"/>
    <n v="291848.88"/>
    <n v="2019"/>
    <x v="10"/>
    <s v="wind"/>
    <b v="1"/>
  </r>
  <r>
    <n v="99999"/>
    <s v="N"/>
    <s v="NAICS-22 Non-Cogen"/>
    <s v="WT"/>
    <s v="WND"/>
    <n v="9912676"/>
    <n v="1113534"/>
    <n v="2019"/>
    <x v="10"/>
    <s v="wind"/>
    <b v="1"/>
  </r>
  <r>
    <n v="99999"/>
    <s v="N"/>
    <s v="NAICS-22 Non-Cogen"/>
    <s v="WT"/>
    <s v="WND"/>
    <n v="2853118"/>
    <n v="320502.82"/>
    <n v="2019"/>
    <x v="10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9672F-D94E-4EDC-BF20-0F40601A115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C20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9"/>
        <item x="14"/>
        <item x="13"/>
        <item x="2"/>
        <item x="4"/>
        <item x="0"/>
        <item x="7"/>
        <item x="15"/>
        <item x="1"/>
        <item x="3"/>
        <item x="5"/>
        <item x="6"/>
        <item x="8"/>
        <item x="11"/>
        <item x="12"/>
        <item x="16"/>
        <item x="10"/>
        <item x="17"/>
        <item t="default"/>
      </items>
    </pivotField>
    <pivotField showAll="0"/>
    <pivotField showAll="0"/>
  </pivotFields>
  <rowFields count="1">
    <field x="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"/>
  <sheetViews>
    <sheetView tabSelected="1" workbookViewId="0">
      <selection activeCell="A25" sqref="A25:A26"/>
    </sheetView>
  </sheetViews>
  <sheetFormatPr defaultRowHeight="14.5" x14ac:dyDescent="0.35"/>
  <cols>
    <col min="2" max="2" width="63.7265625" customWidth="1"/>
  </cols>
  <sheetData>
    <row r="1" spans="1:2" x14ac:dyDescent="0.35">
      <c r="A1" s="1" t="s">
        <v>0</v>
      </c>
    </row>
    <row r="3" spans="1:2" x14ac:dyDescent="0.35">
      <c r="A3" s="1" t="s">
        <v>1</v>
      </c>
      <c r="B3" s="2" t="s">
        <v>213</v>
      </c>
    </row>
    <row r="4" spans="1:2" x14ac:dyDescent="0.35">
      <c r="B4" t="s">
        <v>2</v>
      </c>
    </row>
    <row r="5" spans="1:2" x14ac:dyDescent="0.35">
      <c r="B5" s="3">
        <v>2020</v>
      </c>
    </row>
    <row r="6" spans="1:2" x14ac:dyDescent="0.35">
      <c r="B6" t="s">
        <v>214</v>
      </c>
    </row>
    <row r="7" spans="1:2" x14ac:dyDescent="0.35">
      <c r="B7" s="4" t="s">
        <v>108</v>
      </c>
    </row>
    <row r="8" spans="1:2" x14ac:dyDescent="0.35">
      <c r="B8" t="s">
        <v>51</v>
      </c>
    </row>
    <row r="9" spans="1:2" ht="15.75" customHeight="1" x14ac:dyDescent="0.35"/>
    <row r="10" spans="1:2" x14ac:dyDescent="0.35">
      <c r="B10" s="2" t="s">
        <v>211</v>
      </c>
    </row>
    <row r="11" spans="1:2" x14ac:dyDescent="0.35">
      <c r="B11" t="s">
        <v>2</v>
      </c>
    </row>
    <row r="12" spans="1:2" x14ac:dyDescent="0.35">
      <c r="B12" s="3">
        <v>2020</v>
      </c>
    </row>
    <row r="13" spans="1:2" x14ac:dyDescent="0.35">
      <c r="B13" t="s">
        <v>215</v>
      </c>
    </row>
    <row r="14" spans="1:2" x14ac:dyDescent="0.35">
      <c r="B14" s="4" t="s">
        <v>3</v>
      </c>
    </row>
    <row r="15" spans="1:2" x14ac:dyDescent="0.35">
      <c r="B15" t="s">
        <v>18</v>
      </c>
    </row>
    <row r="17" spans="1:2" x14ac:dyDescent="0.35">
      <c r="B17" s="2" t="s">
        <v>212</v>
      </c>
    </row>
    <row r="18" spans="1:2" x14ac:dyDescent="0.35">
      <c r="B18" t="s">
        <v>19</v>
      </c>
    </row>
    <row r="19" spans="1:2" x14ac:dyDescent="0.35">
      <c r="B19" s="3">
        <v>2015</v>
      </c>
    </row>
    <row r="20" spans="1:2" x14ac:dyDescent="0.35">
      <c r="B20" t="s">
        <v>57</v>
      </c>
    </row>
    <row r="21" spans="1:2" x14ac:dyDescent="0.35">
      <c r="B21" s="10" t="s">
        <v>20</v>
      </c>
    </row>
    <row r="22" spans="1:2" x14ac:dyDescent="0.35">
      <c r="B22" t="s">
        <v>21</v>
      </c>
    </row>
    <row r="24" spans="1:2" x14ac:dyDescent="0.35">
      <c r="A24" s="1" t="s">
        <v>219</v>
      </c>
    </row>
    <row r="25" spans="1:2" x14ac:dyDescent="0.35">
      <c r="A25" s="32" t="s">
        <v>220</v>
      </c>
    </row>
    <row r="26" spans="1:2" x14ac:dyDescent="0.35">
      <c r="A26" s="32" t="s">
        <v>221</v>
      </c>
    </row>
    <row r="27" spans="1:2" x14ac:dyDescent="0.35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topLeftCell="A11" workbookViewId="0">
      <selection activeCell="J13" sqref="J13"/>
    </sheetView>
  </sheetViews>
  <sheetFormatPr defaultRowHeight="14.5" x14ac:dyDescent="0.35"/>
  <cols>
    <col min="2" max="2" width="36.26953125" customWidth="1"/>
    <col min="4" max="4" width="13.1796875" customWidth="1"/>
    <col min="5" max="5" width="31" customWidth="1"/>
    <col min="6" max="6" width="18.453125" customWidth="1"/>
    <col min="10" max="10" width="20.81640625" bestFit="1" customWidth="1"/>
    <col min="12" max="12" width="9.1796875" customWidth="1"/>
  </cols>
  <sheetData>
    <row r="1" spans="1:10" x14ac:dyDescent="0.35">
      <c r="A1" s="15" t="s">
        <v>109</v>
      </c>
      <c r="B1" s="15"/>
      <c r="D1" s="1" t="s">
        <v>110</v>
      </c>
      <c r="H1" s="1" t="s">
        <v>111</v>
      </c>
    </row>
    <row r="2" spans="1:10" ht="15" thickBot="1" x14ac:dyDescent="0.4">
      <c r="A2" s="16"/>
      <c r="B2" s="16"/>
    </row>
    <row r="3" spans="1:10" ht="39.5" thickBot="1" x14ac:dyDescent="0.4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5.5" thickBot="1" x14ac:dyDescent="0.4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217</v>
      </c>
    </row>
    <row r="5" spans="1:10" ht="15" thickBot="1" x14ac:dyDescent="0.4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217</v>
      </c>
    </row>
    <row r="6" spans="1:10" ht="15" thickBot="1" x14ac:dyDescent="0.4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5" thickBot="1" x14ac:dyDescent="0.4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217</v>
      </c>
    </row>
    <row r="8" spans="1:10" ht="25.5" thickBot="1" x14ac:dyDescent="0.4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217</v>
      </c>
    </row>
    <row r="9" spans="1:10" ht="25.5" thickBot="1" x14ac:dyDescent="0.4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38" thickBot="1" x14ac:dyDescent="0.4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38" thickBot="1" x14ac:dyDescent="0.4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5.5" thickBot="1" x14ac:dyDescent="0.4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5" thickBot="1" x14ac:dyDescent="0.4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216</v>
      </c>
    </row>
    <row r="14" spans="1:10" ht="15" thickBot="1" x14ac:dyDescent="0.4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38" thickBot="1" x14ac:dyDescent="0.4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0.5" thickBot="1" x14ac:dyDescent="0.4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5" thickBot="1" x14ac:dyDescent="0.4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5" thickBot="1" x14ac:dyDescent="0.4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25.5" thickBot="1" x14ac:dyDescent="0.4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38" thickBot="1" x14ac:dyDescent="0.4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5.5" thickBot="1" x14ac:dyDescent="0.4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5.5" thickBot="1" x14ac:dyDescent="0.4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38" thickBot="1" x14ac:dyDescent="0.4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63" thickBot="1" x14ac:dyDescent="0.4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50.5" thickBot="1" x14ac:dyDescent="0.4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38" thickBot="1" x14ac:dyDescent="0.4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38" thickBot="1" x14ac:dyDescent="0.4">
      <c r="D27" s="23" t="s">
        <v>94</v>
      </c>
      <c r="E27" s="24" t="s">
        <v>177</v>
      </c>
      <c r="F27" s="25" t="s">
        <v>128</v>
      </c>
    </row>
    <row r="28" spans="1:10" ht="15" thickBot="1" x14ac:dyDescent="0.4">
      <c r="D28" s="23" t="s">
        <v>85</v>
      </c>
      <c r="E28" s="24" t="s">
        <v>178</v>
      </c>
      <c r="F28" s="25" t="s">
        <v>16</v>
      </c>
    </row>
    <row r="29" spans="1:10" ht="15" thickBot="1" x14ac:dyDescent="0.4">
      <c r="D29" s="23" t="s">
        <v>79</v>
      </c>
      <c r="E29" s="24" t="s">
        <v>179</v>
      </c>
      <c r="F29" s="25" t="s">
        <v>128</v>
      </c>
    </row>
    <row r="30" spans="1:10" ht="15" thickBot="1" x14ac:dyDescent="0.4">
      <c r="D30" s="23" t="s">
        <v>105</v>
      </c>
      <c r="E30" s="24" t="s">
        <v>180</v>
      </c>
      <c r="F30" s="25" t="s">
        <v>128</v>
      </c>
    </row>
    <row r="31" spans="1:10" ht="15" thickBot="1" x14ac:dyDescent="0.4">
      <c r="D31" s="23" t="s">
        <v>40</v>
      </c>
      <c r="E31" s="24" t="s">
        <v>181</v>
      </c>
      <c r="F31" s="25" t="s">
        <v>50</v>
      </c>
    </row>
    <row r="32" spans="1:10" ht="38" thickBot="1" x14ac:dyDescent="0.4">
      <c r="D32" s="23" t="s">
        <v>83</v>
      </c>
      <c r="E32" s="24" t="s">
        <v>182</v>
      </c>
      <c r="F32" s="25" t="s">
        <v>59</v>
      </c>
    </row>
    <row r="33" spans="4:6" ht="15" thickBot="1" x14ac:dyDescent="0.4">
      <c r="D33" s="30" t="s">
        <v>36</v>
      </c>
      <c r="E33" s="31" t="s">
        <v>183</v>
      </c>
      <c r="F33" s="25" t="s">
        <v>50</v>
      </c>
    </row>
    <row r="34" spans="4:6" ht="15" thickBot="1" x14ac:dyDescent="0.4">
      <c r="D34" s="23" t="s">
        <v>107</v>
      </c>
      <c r="E34" s="24" t="s">
        <v>184</v>
      </c>
      <c r="F34" s="25" t="s">
        <v>128</v>
      </c>
    </row>
    <row r="35" spans="4:6" ht="15" thickBot="1" x14ac:dyDescent="0.4">
      <c r="D35" s="23" t="s">
        <v>56</v>
      </c>
      <c r="E35" s="24" t="s">
        <v>185</v>
      </c>
      <c r="F35" s="25" t="s">
        <v>166</v>
      </c>
    </row>
    <row r="36" spans="4:6" ht="15" thickBot="1" x14ac:dyDescent="0.4">
      <c r="D36" s="23" t="s">
        <v>104</v>
      </c>
      <c r="E36" s="24" t="s">
        <v>186</v>
      </c>
      <c r="F36" s="25" t="s">
        <v>14</v>
      </c>
    </row>
    <row r="37" spans="4:6" ht="15" thickBot="1" x14ac:dyDescent="0.4">
      <c r="D37" s="23" t="s">
        <v>34</v>
      </c>
      <c r="E37" s="24" t="s">
        <v>187</v>
      </c>
      <c r="F37" s="25" t="s">
        <v>50</v>
      </c>
    </row>
    <row r="38" spans="4:6" ht="15" thickBot="1" x14ac:dyDescent="0.4">
      <c r="D38" s="23" t="s">
        <v>86</v>
      </c>
      <c r="E38" s="24" t="s">
        <v>188</v>
      </c>
      <c r="F38" s="25" t="s">
        <v>189</v>
      </c>
    </row>
    <row r="39" spans="4:6" ht="15" thickBot="1" x14ac:dyDescent="0.4">
      <c r="D39" s="23" t="s">
        <v>97</v>
      </c>
      <c r="E39" s="24" t="s">
        <v>190</v>
      </c>
      <c r="F39" s="25" t="s">
        <v>128</v>
      </c>
    </row>
    <row r="40" spans="4:6" ht="15" thickBot="1" x14ac:dyDescent="0.4">
      <c r="D40" s="23" t="s">
        <v>191</v>
      </c>
      <c r="E40" s="24" t="s">
        <v>192</v>
      </c>
      <c r="F40" s="25" t="s">
        <v>10</v>
      </c>
    </row>
    <row r="41" spans="4:6" ht="25.5" thickBot="1" x14ac:dyDescent="0.4">
      <c r="D41" s="23" t="s">
        <v>75</v>
      </c>
      <c r="E41" s="24" t="s">
        <v>193</v>
      </c>
      <c r="F41" s="25" t="s">
        <v>10</v>
      </c>
    </row>
    <row r="42" spans="4:6" ht="25.5" thickBot="1" x14ac:dyDescent="0.4">
      <c r="D42" s="23" t="s">
        <v>95</v>
      </c>
      <c r="E42" s="24" t="s">
        <v>194</v>
      </c>
      <c r="F42" s="25" t="s">
        <v>50</v>
      </c>
    </row>
    <row r="43" spans="4:6" ht="50.5" thickBot="1" x14ac:dyDescent="0.4">
      <c r="D43" s="23" t="s">
        <v>106</v>
      </c>
      <c r="E43" s="24" t="s">
        <v>195</v>
      </c>
      <c r="F43" s="25" t="s">
        <v>14</v>
      </c>
    </row>
    <row r="44" spans="4:6" ht="50.5" thickBot="1" x14ac:dyDescent="0.4">
      <c r="D44" s="23" t="s">
        <v>81</v>
      </c>
      <c r="E44" s="24" t="s">
        <v>196</v>
      </c>
      <c r="F44" s="25" t="s">
        <v>14</v>
      </c>
    </row>
    <row r="45" spans="4:6" ht="15" thickBot="1" x14ac:dyDescent="0.4">
      <c r="D45" s="23" t="s">
        <v>102</v>
      </c>
      <c r="E45" s="24" t="s">
        <v>197</v>
      </c>
      <c r="F45" s="25" t="s">
        <v>128</v>
      </c>
    </row>
    <row r="46" spans="4:6" ht="15" thickBot="1" x14ac:dyDescent="0.4">
      <c r="D46" s="23" t="s">
        <v>82</v>
      </c>
      <c r="E46" s="24" t="s">
        <v>198</v>
      </c>
      <c r="F46" s="25" t="s">
        <v>11</v>
      </c>
    </row>
    <row r="47" spans="4:6" ht="63" thickBot="1" x14ac:dyDescent="0.4">
      <c r="D47" s="23" t="s">
        <v>91</v>
      </c>
      <c r="E47" s="24" t="s">
        <v>199</v>
      </c>
      <c r="F47" s="25" t="s">
        <v>58</v>
      </c>
    </row>
    <row r="48" spans="4:6" ht="15" thickBot="1" x14ac:dyDescent="0.4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topLeftCell="B14135" workbookViewId="0">
      <selection activeCell="I8" sqref="I8"/>
    </sheetView>
  </sheetViews>
  <sheetFormatPr defaultRowHeight="14.5" x14ac:dyDescent="0.35"/>
  <cols>
    <col min="1" max="1" width="17.81640625" customWidth="1"/>
    <col min="2" max="2" width="16.26953125" customWidth="1"/>
    <col min="3" max="3" width="21.1796875" customWidth="1"/>
    <col min="4" max="4" width="17.1796875" customWidth="1"/>
    <col min="6" max="6" width="14.81640625" customWidth="1"/>
    <col min="7" max="7" width="20.26953125" customWidth="1"/>
    <col min="9" max="10" width="22" customWidth="1"/>
    <col min="13" max="13" width="28.7265625" customWidth="1"/>
  </cols>
  <sheetData>
    <row r="1" spans="1:14" ht="16" customHeight="1" x14ac:dyDescent="0.35">
      <c r="A1" t="s">
        <v>202</v>
      </c>
    </row>
    <row r="2" spans="1:14" ht="16" customHeight="1" x14ac:dyDescent="0.35">
      <c r="A2" t="s">
        <v>203</v>
      </c>
    </row>
    <row r="3" spans="1:14" ht="16" customHeight="1" x14ac:dyDescent="0.35">
      <c r="A3" t="s">
        <v>204</v>
      </c>
    </row>
    <row r="4" spans="1:14" ht="16" customHeight="1" x14ac:dyDescent="0.35"/>
    <row r="5" spans="1:14" x14ac:dyDescent="0.3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35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35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 - preexisting nonretiring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35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 - preexisting nonretiring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35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35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nonpeaker - preexisting retiring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35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35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35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nonpeaker - preexisting retiring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35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35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35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35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35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35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35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nonpeaker - preexisting retiring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35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35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35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35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35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35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35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35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35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35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35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35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35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35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nonpeaker - preexisting retiring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35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35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35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35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35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35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35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35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35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35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35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35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35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nonpeaker - preexisting retiring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35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35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35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35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35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35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35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35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35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35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35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35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35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35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35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35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35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35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35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35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35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6" x14ac:dyDescent="0.35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35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35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35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35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35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35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35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35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35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35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35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35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35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35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nonpeaker - preexisting retiring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35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35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35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35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35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35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35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35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35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35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35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35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35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35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nonpeaker - preexisting retiring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35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35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35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35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35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nonpeaker - preexisting retiring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35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35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35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35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nonpeaker - preexisting retiring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35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 - preexisting nonretiring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35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 - preexisting nonretiring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35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35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 - preexisting nonretiring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35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35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35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35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35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35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35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35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nonpeaker - preexisting retiring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35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35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35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35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35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35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35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35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35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35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35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35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nonpeaker - preexisting retiring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35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nonpeaker - preexisting retiring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35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35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35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35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35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35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35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35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35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35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35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35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35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35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35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35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35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35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nonpeaker - preexisting retiring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35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35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35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 - preexisting nonretiring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35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 - preexisting nonretiring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35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35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35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35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35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35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35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35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35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35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35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35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35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35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35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35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nonpeaker - preexisting retiring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35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35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35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35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 - preexisting nonretiring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35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 - preexisting nonretiring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35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nonpeaker - preexisting retiring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35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35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35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nonpeaker - preexisting retiring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35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35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35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35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35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35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35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35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35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35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35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35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35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35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35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35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 - preexisting nonretiring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35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35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 - preexisting nonretiring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35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nonpeaker - preexisting retiring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35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35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nonpeaker - preexisting retiring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35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35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35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35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35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35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35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35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35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35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35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35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35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35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35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35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35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35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35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35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35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35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35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35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35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35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35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35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35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35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35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35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35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35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35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35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35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35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 - preexisting nonretiring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35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 - preexisting nonretiring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35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nonpeaker - preexisting retiring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35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35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35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35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35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35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35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35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35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35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35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35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35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35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35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35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35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35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35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35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35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35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35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35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35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35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35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35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35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35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35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35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35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35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nonpeaker - preexisting retiring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35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35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35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35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35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35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nonpeaker - preexisting retiring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35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35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35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nonpeaker - preexisting retiring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35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35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35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35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35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35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35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35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35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35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35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35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35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35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35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nonpeaker - preexisting retiring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35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35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35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35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35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35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35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35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35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nonpeaker - preexisting retiring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35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35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35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nonpeaker - preexisting retiring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35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35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 - preexisting nonretiring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35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 - preexisting nonretiring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35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35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35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35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35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35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 - preexisting nonretiring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35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 - preexisting nonretiring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35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35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35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nonpeaker - preexisting retiring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35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35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35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35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35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nonpeaker - preexisting retiring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35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35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35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35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35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35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35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35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 - preexisting nonretiring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35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35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 - preexisting nonretiring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35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nonpeaker - preexisting retiring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35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35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35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35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35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35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35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35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35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35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35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35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 - preexisting nonretiring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35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35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35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 - preexisting nonretiring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35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35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35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35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35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35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 - preexisting nonretiring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35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35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35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 - preexisting nonretiring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35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35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35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35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nonpeaker - preexisting retiring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35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35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35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35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35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35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 - preexisting nonretiring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35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35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 - preexisting nonretiring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35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35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35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35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nonpeaker - preexisting retiring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35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35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35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35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35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 - preexisting nonretiring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35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35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35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 - preexisting nonretiring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35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35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35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35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35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35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35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35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35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35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35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35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35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35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35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35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 - preexisting nonretiring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35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 - preexisting nonretiring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35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35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35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35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35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35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35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35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35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35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35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35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35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35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35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35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35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35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35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35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35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35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35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35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35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35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35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35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35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35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35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35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35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35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35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35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35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 - preexisting nonretiring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35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 - preexisting nonretiring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35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35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nonpeaker - preexisting retiring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35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35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nonpeaker - preexisting retiring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35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35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35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35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35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35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35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35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35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nonpeaker - preexisting retiring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35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35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35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35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35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35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35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35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35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35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35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35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nonpeaker - preexisting retiring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35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35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35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nonpeaker - preexisting retiring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35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35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35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35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35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35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35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35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35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35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nonpeaker - preexisting retiring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35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35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35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35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35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35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35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35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35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35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35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35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35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35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35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35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35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35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35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35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nonpeaker - preexisting retiring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35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35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35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35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35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 - preexisting nonretiring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35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35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35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 - preexisting nonretiring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35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35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35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35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35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35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35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35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35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35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35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35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35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35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35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35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35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nonpeaker - preexisting retiring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35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35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35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35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35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35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35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35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35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35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35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35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35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35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35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nonpeaker - preexisting retiring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35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35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35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35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 - preexisting nonretiring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35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35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 - preexisting nonretiring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35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35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35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nonpeaker - preexisting retiring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35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35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35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35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35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 - preexisting nonretiring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35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 - preexisting nonretiring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35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35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35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35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nonpeaker - preexisting retiring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35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35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35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35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35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35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35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35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35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35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nonpeaker - preexisting retiring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35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35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35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35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35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35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nonpeaker - preexisting retiring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35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35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35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35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35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35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35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35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35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35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35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35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35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35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35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35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 - preexisting nonretiring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35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35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 - preexisting nonretiring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35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35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 - preexisting nonretiring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35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35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 - preexisting nonretiring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35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35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35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35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 - preexisting nonretiring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35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35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 - preexisting nonretiring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35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35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35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35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 - preexisting nonretiring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35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35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 - preexisting nonretiring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35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35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35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35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35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 - preexisting nonretiring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35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35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 - preexisting nonretiring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35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35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 - preexisting nonretiring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35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35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 - preexisting nonretiring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35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35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 - preexisting nonretiring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35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35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 - preexisting nonretiring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35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nonpeaker - preexisting retiring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35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35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35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35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35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35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35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35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35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35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 - preexisting nonretiring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35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 - preexisting nonretiring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35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35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35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35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35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35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35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 - preexisting nonretiring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35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35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 - preexisting nonretiring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35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35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35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35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35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35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35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35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35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nonpeaker - preexisting retiring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35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 - preexisting nonretiring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35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 - preexisting nonretiring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35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35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35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35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35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35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35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nonpeaker - preexisting retiring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35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35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35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35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35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35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35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nonpeaker - preexisting retiring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35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35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35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 - preexisting nonretiring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35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35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 - preexisting nonretiring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35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35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35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35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35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35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35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35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35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nonpeaker - preexisting retiring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35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35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35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35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 - preexisting nonretiring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35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35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35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 - preexisting nonretiring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35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35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35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35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35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35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 - preexisting nonretiring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35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 - preexisting nonretiring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35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35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35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35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35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nonpeaker - preexisting retiring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35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35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35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35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35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35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35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 - preexisting nonretiring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35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35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 - preexisting nonretiring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35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35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35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35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35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nonpeaker - preexisting retiring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35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35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35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 - preexisting nonretiring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35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35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 - preexisting nonretiring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35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35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35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35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35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35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35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35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35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35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35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35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35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35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35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35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 - preexisting nonretiring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35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35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35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 - preexisting nonretiring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35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35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35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35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35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35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35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35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35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35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35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35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35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35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35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35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35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nonpeaker - preexisting retiring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35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35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35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35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35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35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35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35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35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35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nonpeaker - preexisting retiring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35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35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35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35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35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35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35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nonpeaker - preexisting retiring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35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35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35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35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35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35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35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35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35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35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35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35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35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35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35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35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35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35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35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35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35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35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35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35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35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35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35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35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35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35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35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35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35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35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35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35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35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35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35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35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35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35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35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35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35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35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35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35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35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35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35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35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35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35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35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35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35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35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35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35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35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35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35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35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 - preexisting nonretiring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35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 - preexisting nonretiring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35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35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35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nonpeaker - preexisting retiring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35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35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nonpeaker - preexisting retiring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35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35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35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nonpeaker - preexisting retiring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35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35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35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35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35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nonpeaker - preexisting retiring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35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35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35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35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35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35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35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nonpeaker - preexisting retiring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35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35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35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35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35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35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35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35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35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35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35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nonpeaker - preexisting retiring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35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35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35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35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35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35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35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35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35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35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35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35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35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35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35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35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35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35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35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35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35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35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35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35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35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35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35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35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35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35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35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35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35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35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35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35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35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35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35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35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35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35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35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35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35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35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35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35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35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35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35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nonpeaker - preexisting retiring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35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35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35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35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35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35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35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35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35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35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35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35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nonpeaker - preexisting retiring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35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35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35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35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35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35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35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35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35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35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35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35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35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35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35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35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35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35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35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nonpeaker - preexisting retiring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35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 - preexisting nonretiring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35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 - preexisting nonretiring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35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35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35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nonpeaker - preexisting retiring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35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35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35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35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35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35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nonpeaker - preexisting retiring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35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35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35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35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35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35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35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35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35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35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 - preexisting nonretiring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35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 - preexisting nonretiring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35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35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 - preexisting nonretiring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35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 - preexisting nonretiring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35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35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 - preexisting nonretiring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35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 - preexisting nonretiring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35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35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35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35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35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35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nonpeaker - preexisting retiring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35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35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35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 - preexisting nonretiring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35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35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 - preexisting nonretiring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35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35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35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35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35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35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35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nonpeaker - preexisting retiring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35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35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35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35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35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35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35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35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35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35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35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35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35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35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nonpeaker - preexisting retiring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35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35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35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nonpeaker - preexisting retiring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35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35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35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nonpeaker - preexisting retiring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35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35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35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35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35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nonpeaker - preexisting retiring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35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35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35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35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35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35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35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nonpeaker - preexisting retiring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35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35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35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35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35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35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35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35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nonpeaker - preexisting retiring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35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35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35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35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35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35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35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35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35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35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35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35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35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35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35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35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nonpeaker - preexisting retiring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35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35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35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35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35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35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35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35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35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35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35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35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35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35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35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35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35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35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35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35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35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35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35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35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35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35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35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35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35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35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35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35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35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35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35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nonpeaker - preexisting retiring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35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35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35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35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35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35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35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35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35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35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35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35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35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35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35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35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35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35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35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35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35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35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35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35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35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35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35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35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35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35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35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35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35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35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35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35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35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35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35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35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35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35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35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35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35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35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 - preexisting nonretiring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35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35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 - preexisting nonretiring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35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35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35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35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35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35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nonpeaker - preexisting retiring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35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35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35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35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35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nonpeaker - preexisting retiring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35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nonpeaker - preexisting retiring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35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35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nonpeaker - preexisting retiring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35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35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 - preexisting nonretiring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35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 - preexisting nonretiring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35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35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35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35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35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35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35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35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35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35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35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35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nonpeaker - preexisting retiring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35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35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35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35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35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35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35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35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35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35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35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35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35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35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35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35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35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35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35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35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35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35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35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35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nonpeaker - preexisting retiring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35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35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nonpeaker - preexisting retiring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35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35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35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35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35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35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35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35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35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35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35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35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35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35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35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35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35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35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35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35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35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35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35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35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35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35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35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nonpeaker - preexisting retiring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35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35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35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35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35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35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35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35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35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35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35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35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35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35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35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35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35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35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35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35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35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35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35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35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35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35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35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35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35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nonpeaker - preexisting retiring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35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35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35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35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35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35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35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35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35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35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35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35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35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35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35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35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35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35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nonpeaker - preexisting retiring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35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35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35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nonpeaker - preexisting retiring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35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nonpeaker - preexisting retiring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35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35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35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35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35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35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35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35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35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35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35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35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35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35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 - preexisting nonretiring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35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 - preexisting nonretiring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35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35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35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35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nonpeaker - preexisting retiring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35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35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35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35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35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35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35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35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35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nonpeaker - preexisting retiring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35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35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35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35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35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35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 - preexisting nonretiring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35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 - preexisting nonretiring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35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35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35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35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35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35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35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35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35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35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35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35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35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35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35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nonpeaker - preexisting retiring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35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35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35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35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35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35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nonpeaker - preexisting retiring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35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35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35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nonpeaker - preexisting retiring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35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35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35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 - preexisting nonretiring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35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 - preexisting nonretiring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35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35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nonpeaker - preexisting retiring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35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35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 - preexisting nonretiring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35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35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 - preexisting nonretiring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35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35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nonpeaker - preexisting retiring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35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35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 - preexisting nonretiring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35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35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 - preexisting nonretiring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35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35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nonpeaker - preexisting retiring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35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35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35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35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35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35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nonpeaker - preexisting retiring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35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35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35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35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35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35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35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35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35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35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35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35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35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35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35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35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35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35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35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35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35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35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35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35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35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35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35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35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35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35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35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35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nonpeaker - preexisting retiring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35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35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35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nonpeaker - preexisting retiring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35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35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35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35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35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35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35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35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35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35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35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35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35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35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35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35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35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35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35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35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nonpeaker - preexisting retiring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35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35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35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35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35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35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35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35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35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35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35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35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35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 - preexisting nonretiring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35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 - preexisting nonretiring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35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35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nonpeaker - preexisting retiring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35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35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35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35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35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 - preexisting nonretiring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35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35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 - preexisting nonretiring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35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35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35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35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35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35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35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nonpeaker - preexisting retiring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35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35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35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35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35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35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35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35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35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35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35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35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35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35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35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35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35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35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35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35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nonpeaker - preexisting retiring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35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35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35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35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35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35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35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35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35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35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 - preexisting nonretiring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35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35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 - preexisting nonretiring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35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35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35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35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35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35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35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35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35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35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nonpeaker - preexisting retiring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35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35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35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35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35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35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35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35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35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35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35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35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35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35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35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35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35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35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35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35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35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35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35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35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35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35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35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35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35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35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35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35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35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35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35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35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nonpeaker - preexisting retiring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35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35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35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35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35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35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35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35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35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nonpeaker - preexisting retiring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35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35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35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35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35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35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35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35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nonpeaker - preexisting retiring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35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35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35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35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35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35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35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35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35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35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35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35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35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35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35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35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nonpeaker - preexisting retiring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35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35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35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35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35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35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35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35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35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35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35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35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35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35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35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35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35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35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nonpeaker - preexisting retiring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35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35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35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35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35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35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35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35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35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35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35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35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35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35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35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35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nonpeaker - preexisting retiring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35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35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35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35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35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35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35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35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35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35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35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35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35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35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35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35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35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35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nonpeaker - preexisting retiring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35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35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35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35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35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35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35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35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35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35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35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35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 - preexisting nonretiring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35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35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35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35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35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35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nonpeaker - preexisting retiring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35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35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35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35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35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nonpeaker - preexisting retiring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35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35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35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35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6" x14ac:dyDescent="0.35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nonpeaker - preexisting retiring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6" x14ac:dyDescent="0.35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6" x14ac:dyDescent="0.35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35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35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35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35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35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35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 - preexisting nonretiring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35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35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 - preexisting nonretiring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35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35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35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35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35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 - preexisting nonretiring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35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 - preexisting nonretiring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35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35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nonpeaker - preexisting retiring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35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35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35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35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35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35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35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nonpeaker - preexisting retiring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35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35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35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 - preexisting nonretiring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35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35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 - preexisting nonretiring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35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35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35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35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nonpeaker - preexisting retiring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35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35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35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35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35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35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35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35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35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35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35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35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35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35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35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35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35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35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35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35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35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35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35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nonpeaker - preexisting retiring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35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35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35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35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 - preexisting nonretiring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35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35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35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35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35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35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35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35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35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35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35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35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35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35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35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35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35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35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35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35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35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35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35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35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35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nonpeaker - preexisting retiring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35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35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35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35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35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35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35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35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35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35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35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35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35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35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35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35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35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nonpeaker - preexisting retiring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35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35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35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35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35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35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35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nonpeaker - preexisting retiring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35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35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35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35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35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35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35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35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35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35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35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35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35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35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nonpeaker - preexisting retiring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35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35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35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35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35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35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35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nonpeaker - preexisting retiring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35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35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nonpeaker - preexisting retiring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35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35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35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35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nonpeaker - preexisting retiring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35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35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35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 - preexisting nonretiring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35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35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 - preexisting nonretiring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35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35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 - preexisting nonretiring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35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nonpeaker - preexisting retiring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35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35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 - preexisting nonretiring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35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35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 - preexisting nonretiring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35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 - preexisting nonretiring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35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 - preexisting nonretiring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35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35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35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nonpeaker - preexisting retiring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35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35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35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35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35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35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 - preexisting nonretiring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35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 - preexisting nonretiring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35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35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nonpeaker - preexisting retiring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35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35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35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35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35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35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35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35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35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35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35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35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35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35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35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nonpeaker - preexisting retiring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35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35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35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35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35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35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35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35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35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35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nonpeaker - preexisting retiring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35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35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35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35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35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35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35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35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35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35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35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35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35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35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35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35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35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35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35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35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35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35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35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35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35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nonpeaker - preexisting retiring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35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35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35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35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35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35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35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35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35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35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35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35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35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nonpeaker - preexisting retiring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35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35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35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35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35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35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35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35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35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35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35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35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35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35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35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35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35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35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35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35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35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35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35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35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35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35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35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35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35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nonpeaker - preexisting retiring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35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35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35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35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35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35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35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35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35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35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35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35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35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35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35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35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35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35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35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35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35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35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35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35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35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35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35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35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35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35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35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35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35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35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35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35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35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35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35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35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35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nonpeaker - preexisting retiring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35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35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35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35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35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35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35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35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35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35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35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35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35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35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35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35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35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35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35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35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nonpeaker - preexisting retiring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35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35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35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35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35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35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35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35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35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nonpeaker - preexisting retiring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35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35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35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35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35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35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35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35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35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35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35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35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35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35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35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35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35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35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35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35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nonpeaker - preexisting retiring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35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35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35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35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nonpeaker - preexisting retiring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35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35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35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35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35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35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35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35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35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35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35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35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35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35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35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35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35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35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35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35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35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35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35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35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35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35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35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35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35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35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35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35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35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 - preexisting nonretiring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35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 - preexisting nonretiring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35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35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nonpeaker - preexisting retiring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35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 - preexisting nonretiring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35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 - preexisting nonretiring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35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35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nonpeaker - preexisting retiring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35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35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35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35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35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35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35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35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35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35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35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35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35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35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35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35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35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35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35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35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nonpeaker - preexisting retiring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35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35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35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35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35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35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35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35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35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35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35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35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35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35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35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35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35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35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 - preexisting nonretiring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35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35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 - preexisting nonretiring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35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35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35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35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 - preexisting nonretiring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35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35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 - preexisting nonretiring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35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35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35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35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35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35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35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 - preexisting nonretiring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35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35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35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 - preexisting nonretiring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35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35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35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35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35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35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35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35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 - preexisting nonretiring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35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35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 - preexisting nonretiring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35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35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35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35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35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35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35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nonpeaker - preexisting retiring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35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35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35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nonpeaker - preexisting retiring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35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35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nonpeaker - preexisting retiring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35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35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35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nonpeaker - preexisting retiring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35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35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35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35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35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nonpeaker - preexisting retiring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35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35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35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35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nonpeaker - preexisting retiring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35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35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35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35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35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35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35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35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35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nonpeaker - preexisting retiring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35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35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35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35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nonpeaker - preexisting retiring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35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35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35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35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35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35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35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35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35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35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35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 - preexisting nonretiring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35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35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 - preexisting nonretiring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35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35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35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nonpeaker - preexisting retiring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35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35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35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35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35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35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35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nonpeaker - preexisting retiring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35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35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35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35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35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35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35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nonpeaker - preexisting retiring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35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35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35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35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35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nonpeaker - preexisting retiring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35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35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35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35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35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35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35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35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35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nonpeaker - preexisting retiring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35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35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35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35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35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35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35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35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35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 - preexisting nonretiring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35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35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 - preexisting nonretiring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35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35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35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35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35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35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35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35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35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35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35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35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35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35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35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35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35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35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35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35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35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35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35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35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35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35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35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35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35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35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35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35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35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35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35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35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35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35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35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35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35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35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nonpeaker - preexisting retiring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35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35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35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35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35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35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35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35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35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35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35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35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35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35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35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35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35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35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35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35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35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35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35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35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35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nonpeaker - preexisting retiring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35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35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35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35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35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35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35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35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35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35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35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35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35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35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35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35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35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35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35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35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35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35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35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35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35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35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35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35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35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35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35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35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35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35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35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35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35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35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35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35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35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35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35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35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35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35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35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 - preexisting nonretiring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35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35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 - preexisting nonretiring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35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35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35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nonpeaker - preexisting retiring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35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35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35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 - preexisting nonretiring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35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35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 - preexisting nonretiring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35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35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35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35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35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35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35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35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35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35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35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35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35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35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35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35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35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35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35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35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35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35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35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35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35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35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nonpeaker - preexisting retiring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35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35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35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35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35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35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35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35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35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35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35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35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35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35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35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35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35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35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35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35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35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35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35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35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35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35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35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35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35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35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35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35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35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35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35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35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35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35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35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35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35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35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35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35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35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35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35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35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35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35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35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35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35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35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35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35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35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35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35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35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35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35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35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35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35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35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35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35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35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35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35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35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nonpeaker - preexisting retiring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35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35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35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35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35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35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35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nonpeaker - preexisting retiring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35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35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35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nonpeaker - preexisting retiring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35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35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35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35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35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35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35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35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35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35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35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35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35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35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nonpeaker - preexisting retiring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35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35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nonpeaker - preexisting retiring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35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35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35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35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35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35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nonpeaker - preexisting retiring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35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35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 - preexisting nonretiring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35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35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 - preexisting nonretiring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35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35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35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nonpeaker - preexisting retiring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35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35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35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35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35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35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35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35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35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35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35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35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35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35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35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35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35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35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35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35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35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35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35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 - preexisting nonretiring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35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35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nonpeaker - preexisting retiring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35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nonpeaker - preexisting retiring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35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35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35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35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35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35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35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35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35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35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35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35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35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35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35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35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35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35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35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35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35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35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35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35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35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35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35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35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35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35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35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35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35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35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35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35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35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 - preexisting nonretiring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35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 - preexisting nonretiring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35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35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35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35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35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35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35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35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35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35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35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35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35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35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35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35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35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35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35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nonpeaker - preexisting retiring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35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35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35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35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35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35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35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35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35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35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35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35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35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nonpeaker - preexisting retiring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35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35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35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35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35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35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35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35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35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35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nonpeaker - preexisting retiring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35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35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35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35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35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35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nonpeaker - preexisting retiring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35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35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35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35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35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35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35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35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35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35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nonpeaker - preexisting retiring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35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35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35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35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35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35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35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35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35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35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35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35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35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35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35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35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nonpeaker - preexisting retiring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35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35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35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35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35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35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35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35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35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35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35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 - preexisting nonretiring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35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35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35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 - preexisting nonretiring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35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35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35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 - preexisting nonretiring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35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35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 - preexisting nonretiring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35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35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35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35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35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35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nonpeaker - preexisting retiring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35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35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35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35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35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nonpeaker - preexisting retiring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35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35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35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35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35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35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35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35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 - preexisting nonretiring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35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 - preexisting nonretiring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35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35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35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35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nonpeaker - preexisting retiring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35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35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35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35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35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35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35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35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35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35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35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35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35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35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35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35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35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nonpeaker - preexisting retiring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35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35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35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35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35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35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35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 - preexisting nonretiring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35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35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 - preexisting nonretiring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35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35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35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nonpeaker - preexisting retiring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35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35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35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35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35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35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35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35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35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35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35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35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35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35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35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35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35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35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35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35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35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35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35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35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35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35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35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35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35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35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35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35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35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35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 - preexisting nonretiring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35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35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 - preexisting nonretiring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35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35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35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35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35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35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35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35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35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35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35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35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35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35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35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35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35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35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35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35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35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35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 - preexisting nonretiring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35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35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 - preexisting nonretiring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35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35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35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35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35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35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35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35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35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35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35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35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35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35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35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35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35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35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35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35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35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35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35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35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 - preexisting nonretiring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35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 - preexisting nonretiring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35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 - preexisting nonretiring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35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 - preexisting nonretiring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35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35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nonpeaker - preexisting retiring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35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nonpeaker - preexisting retiring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35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35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 - preexisting nonretiring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35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 - preexisting nonretiring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35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35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nonpeaker - preexisting retiring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35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nonpeaker - preexisting retiring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35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35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nonpeaker - preexisting retiring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35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nonpeaker - preexisting retiring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35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35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nonpeaker - preexisting retiring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35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 - preexisting nonretiring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35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 - preexisting nonretiring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35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35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35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nonpeaker - preexisting retiring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35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35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35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nonpeaker - preexisting retiring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35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35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35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35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nonpeaker - preexisting retiring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35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nonpeaker - preexisting retiring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35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35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nonpeaker - preexisting retiring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35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nonpeaker - preexisting retiring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35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35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nonpeaker - preexisting retiring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35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35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35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35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35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35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35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nonpeaker - preexisting retiring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35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35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35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nonpeaker - preexisting retiring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35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35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35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35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35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nonpeaker - preexisting retiring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35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35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 - preexisting nonretiring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35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35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 - preexisting nonretiring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35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35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35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35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35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35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35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35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nonpeaker - preexisting retiring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35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35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35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35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35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35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35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35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35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35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35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35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35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nonpeaker - preexisting retiring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35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35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35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nonpeaker - preexisting retiring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35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 - preexisting nonretiring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35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 - preexisting nonretiring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35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35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35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nonpeaker - preexisting retiring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35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35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35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35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nonpeaker - preexisting retiring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35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35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35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35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nonpeaker - preexisting retiring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35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35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35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35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 - preexisting nonretiring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35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35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 - preexisting nonretiring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35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35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35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35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35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35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35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nonpeaker - preexisting retiring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35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35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35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35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35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35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35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35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35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35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35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35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35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35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35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35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35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35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35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35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35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35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35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35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35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35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35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35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35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35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35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35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35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35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35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35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35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35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35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35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35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35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35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35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35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35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35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35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35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35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35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35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35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35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35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35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35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nonpeaker - preexisting retiring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35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35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35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35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35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35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35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35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35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35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35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nonpeaker - preexisting retiring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35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35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 - preexisting nonretiring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35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35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 - preexisting nonretiring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35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35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35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35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35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35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35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35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35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 - preexisting nonretiring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35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35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 - preexisting nonretiring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35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35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35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nonpeaker - preexisting retiring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35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35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35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35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35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35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nonpeaker - preexisting retiring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35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35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35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35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35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35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35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35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35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35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35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35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35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35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35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35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35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35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35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35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35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35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35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35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35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35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35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35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35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35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35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35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35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35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35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35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35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35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35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35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35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35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35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35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35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35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35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35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nonpeaker - preexisting retiring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35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35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35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35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35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35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35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35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35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35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35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35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35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35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35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35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nonpeaker - preexisting retiring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35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35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35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35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35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35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35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35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35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35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35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35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35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nonpeaker - preexisting retiring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35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35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35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35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35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35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35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35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35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35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nonpeaker - preexisting retiring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35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35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35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35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35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35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35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35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35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35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35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35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35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35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 - preexisting nonretiring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35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 - preexisting nonretiring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35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nonpeaker - preexisting retiring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35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35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35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35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35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nonpeaker - preexisting retiring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35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35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35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35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35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35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35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35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35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35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35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35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35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35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35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35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35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35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35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35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35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35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35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35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35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35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35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35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35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35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35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35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nonpeaker - preexisting retiring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35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35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35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35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35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35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35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35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35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35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35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35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35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35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35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35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35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35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35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35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35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35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35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nonpeaker - preexisting retiring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35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35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35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35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35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35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35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35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35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35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35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35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35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35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35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35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nonpeaker - preexisting retiring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35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35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35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35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35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35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35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35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35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35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35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35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35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35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35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35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35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35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35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35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35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35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35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nonpeaker - preexisting retiring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35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35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35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35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35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 - preexisting nonretiring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35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 - preexisting nonretiring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35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 - preexisting nonretiring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35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 - preexisting nonretiring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35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nonpeaker - preexisting retiring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35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35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35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nonpeaker - preexisting retiring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35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35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35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35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35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35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35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35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35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35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nonpeaker - preexisting retiring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35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35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35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nonpeaker - preexisting retiring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35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35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35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35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35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35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35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35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35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35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35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nonpeaker - preexisting retiring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35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35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35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35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35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35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35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35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35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35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35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35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35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35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35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35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nonpeaker - preexisting retiring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35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35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35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35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nonpeaker - preexisting retiring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35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35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35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35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35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35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35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35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35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35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35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35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35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35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35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35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35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35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35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nonpeaker - preexisting retiring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35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35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35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35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35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35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35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35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35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35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35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35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35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35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35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 - preexisting nonretiring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35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35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 - preexisting nonretiring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35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nonpeaker - preexisting retiring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35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35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35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 - preexisting nonretiring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35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35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35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 - preexisting nonretiring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35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nonpeaker - preexisting retiring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35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35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35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35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35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35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35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35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35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35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35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35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35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35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nonpeaker - preexisting retiring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35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35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35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35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35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35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35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35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35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35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35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35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35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35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35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35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35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35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35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35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35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35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35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35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35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nonpeaker - preexisting retiring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35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35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35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35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35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35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35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 - preexisting nonretiring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35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 - preexisting nonretiring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35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35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35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35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35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35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35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35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35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35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35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nonpeaker - preexisting retiring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35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35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35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 - preexisting nonretiring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35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35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 - preexisting nonretiring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35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35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35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35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35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35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35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35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35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35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35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nonpeaker - preexisting retiring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35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35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35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35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35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35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35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35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35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nonpeaker - preexisting retiring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35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35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35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35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35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35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35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35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35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35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35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35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nonpeaker - preexisting retiring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35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35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35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35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35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35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35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35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35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35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35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35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35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35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35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35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35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35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 - preexisting nonretiring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35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 - preexisting nonretiring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35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35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35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35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35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35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35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35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35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35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35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35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35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35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35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35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35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35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35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35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35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35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35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35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35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35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35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35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35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nonpeaker - preexisting retiring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35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35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35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35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35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nonpeaker - preexisting retiring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35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35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35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35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35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35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35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35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35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35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35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35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35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35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35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35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35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35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35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35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35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35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35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35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35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nonpeaker - preexisting retiring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35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35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35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35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35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35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35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35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35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35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35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35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35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35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35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35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35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35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35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35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35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35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35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35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35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35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35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35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35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35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nonpeaker - preexisting retiring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35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35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nonpeaker - preexisting retiring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35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35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35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35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35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35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35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35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35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nonpeaker - preexisting retiring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35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35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35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35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nonpeaker - preexisting retiring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35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35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nonpeaker - preexisting retiring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35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35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35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35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35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35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nonpeaker - preexisting retiring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35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35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35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35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35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35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35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35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35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35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35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35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35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35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35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35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35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35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35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35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35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35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35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nonpeaker - preexisting retiring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35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nonpeaker - preexisting retiring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35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35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35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35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35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35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35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35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35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35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35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35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35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35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35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35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35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35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35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35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35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35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35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35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35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35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35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35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35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35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35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35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35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35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35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35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35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35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35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35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35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35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35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35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35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35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35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35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35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35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35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35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35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35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35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35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35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35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35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35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35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35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35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35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35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35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35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 - preexisting nonretiring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35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 - preexisting nonretiring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35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35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35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35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35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35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35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35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35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35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35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35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35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35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35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35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35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35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35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35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35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35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35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35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35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35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35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35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35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35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35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35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35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35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35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35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35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35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35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35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35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35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35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35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35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35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35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35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35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35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35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35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35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nonpeaker - preexisting retiring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35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35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35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35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35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35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35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35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35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35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35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35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35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35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35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35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35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35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35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35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35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35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35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35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35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35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35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35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35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35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35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35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35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35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35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35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35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35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35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35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35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35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35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35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35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35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35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35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 - preexisting nonretiring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35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35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 - preexisting nonretiring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35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35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35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35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35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35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35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35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35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35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35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35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35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35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35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35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35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35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35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35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35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35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35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35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35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35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35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35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35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35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35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35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35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35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35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35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35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35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nonpeaker - preexisting retiring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35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35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35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35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35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35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35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35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35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nonpeaker - preexisting retiring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35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35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35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35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35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35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35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35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35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35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35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35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35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35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35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35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35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35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35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35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35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35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nonpeaker - preexisting retiring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35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35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35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35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35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35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35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nonpeaker - preexisting retiring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35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35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35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35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35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35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35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35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35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35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35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35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35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35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35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35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35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35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35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35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 - preexisting nonretiring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35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 - preexisting nonretiring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35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35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nonpeaker - preexisting retiring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35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35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35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35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35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35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35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35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35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35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35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35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35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35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35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35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35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35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35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35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35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35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35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35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35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35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 - preexisting nonretiring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35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35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 - preexisting nonretiring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35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35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35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35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35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35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35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35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35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35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35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35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35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35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35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35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35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35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35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35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35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35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35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35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nonpeaker - preexisting retiring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35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35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35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35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35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35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35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35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35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35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35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35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35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35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35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 - preexisting nonretiring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35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35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 - preexisting nonretiring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35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35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35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35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35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 - preexisting nonretiring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35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 - preexisting nonretiring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35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35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35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 - preexisting nonretiring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35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35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 - preexisting nonretiring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35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35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35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35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35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35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35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 - preexisting nonretiring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35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35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 - preexisting nonretiring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35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35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35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35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35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35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35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35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35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35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35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35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35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35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35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35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35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35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35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 - preexisting nonretiring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35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35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 - preexisting nonretiring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35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 - preexisting nonretiring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35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35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 - preexisting nonretiring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35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35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35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35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 - preexisting nonretiring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35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35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 - preexisting nonretiring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35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 - preexisting nonretiring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35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 - preexisting nonretiring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35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35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35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 - preexisting nonretiring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35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35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 - preexisting nonretiring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35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35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35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35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35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35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35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35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35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35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35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35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35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35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35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35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35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35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35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35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35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35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 - preexisting nonretiring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35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 - preexisting nonretiring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35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35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35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35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35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6" x14ac:dyDescent="0.35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35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35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 - preexisting nonretiring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35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35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 - preexisting nonretiring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35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35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35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35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35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35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35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35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35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35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35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35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35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35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35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35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35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35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35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35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35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35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35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35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35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35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35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35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35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35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35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35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35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35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35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35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35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35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35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35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35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35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35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35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35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35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35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35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35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35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35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35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35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35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35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35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35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35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35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35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35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35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35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35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35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35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35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35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35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35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35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35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35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35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35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35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35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nonpeaker - preexisting retiring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35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35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35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35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35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35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 - preexisting nonretiring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35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 - preexisting nonretiring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35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35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35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35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35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 - preexisting nonretiring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35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35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 - preexisting nonretiring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35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35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35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35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35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35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35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35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 - preexisting nonretiring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35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35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 - preexisting nonretiring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35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35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35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 - preexisting nonretiring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35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 - preexisting nonretiring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35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35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 - preexisting nonretiring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35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 - preexisting nonretiring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35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35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6" x14ac:dyDescent="0.35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35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35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35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35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35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35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35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 - preexisting nonretiring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35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 - preexisting nonretiring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35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35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35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35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35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35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35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35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35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nonpeaker - preexisting retiring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35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35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35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 - preexisting nonretiring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35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 - preexisting nonretiring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35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35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35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35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35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35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35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35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35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35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35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35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35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35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35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 - preexisting nonretiring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35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 - preexisting nonretiring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35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35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35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35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35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35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35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35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35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35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35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35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35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35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35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35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35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35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35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35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35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35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35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35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 - preexisting nonretiring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35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 - preexisting nonretiring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35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35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35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35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35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35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35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35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35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35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35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35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35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 - preexisting nonretiring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35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35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 - preexisting nonretiring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35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35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35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35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35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35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35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35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35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35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35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35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35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35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35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35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35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35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35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 - preexisting nonretiring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35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35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 - preexisting nonretiring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35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35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35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35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35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35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35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35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35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35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35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 - preexisting nonretiring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35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35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 - preexisting nonretiring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35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35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35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35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35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35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35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35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35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35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35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35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35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35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35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35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35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35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35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 - preexisting nonretiring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35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 - preexisting nonretiring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35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35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35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35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 - preexisting nonretiring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35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35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 - preexisting nonretiring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35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35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35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35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35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35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35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35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35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35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35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35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35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35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35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35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35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35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35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35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35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35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35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35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35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 - preexisting nonretiring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35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35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 - preexisting nonretiring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35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35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35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 - preexisting nonretiring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35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 - preexisting nonretiring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35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35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35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35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6" x14ac:dyDescent="0.35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35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35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35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 - preexisting nonretiring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35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35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 - preexisting nonretiring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35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35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35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35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35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 - preexisting nonretiring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35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 - preexisting nonretiring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35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 - preexisting nonretiring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35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 - preexisting nonretiring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35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35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35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35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nonpeaker - preexisting retiring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35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35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35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35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35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35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35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35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35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35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35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35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 - preexisting nonretiring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35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 - preexisting nonretiring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35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35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35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35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35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35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35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35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35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35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35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35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35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35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35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 - preexisting nonretiring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35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 - preexisting nonretiring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35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35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35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35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35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35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35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35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 - preexisting nonretiring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35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 - preexisting nonretiring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35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35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35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35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35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35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35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35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35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35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35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35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35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35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35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35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35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35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35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35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35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35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35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35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35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35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35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35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35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 - preexisting nonretiring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35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 - preexisting nonretiring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35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35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35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35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35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35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35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 - preexisting nonretiring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35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35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 - preexisting nonretiring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35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35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35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 - preexisting nonretiring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35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 - preexisting nonretiring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35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 - preexisting nonretiring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35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 - preexisting nonretiring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35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35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nonpeaker - preexisting retiring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35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35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35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35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35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nonpeaker - preexisting retiring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35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35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35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35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35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35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35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35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35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35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35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35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35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35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35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35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35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35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35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35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35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35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35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35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35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35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 - preexisting nonretiring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35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 - preexisting nonretiring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35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35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35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35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35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35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35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35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35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nonpeaker - preexisting retiring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35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35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35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35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35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35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35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35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35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nonpeaker - preexisting retiring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35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35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35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35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35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35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35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35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 - preexisting nonretiring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35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 - preexisting nonretiring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35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 - preexisting nonretiring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35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35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35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35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35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35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35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35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35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35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35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35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35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35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35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35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35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35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35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35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35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35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35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35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35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35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35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35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35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35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35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35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nonpeaker - preexisting retiring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35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35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35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35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35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35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35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35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35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35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35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35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35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35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nonpeaker - preexisting retiring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35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nonpeaker - preexisting retiring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35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35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35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35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35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35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35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35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35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35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35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35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35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35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35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35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35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35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35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35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nonpeaker - preexisting retiring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35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35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35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35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35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35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35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35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nonpeaker - preexisting retiring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35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35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35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35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35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35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35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35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35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35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35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35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35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nonpeaker - preexisting retiring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35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35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35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35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35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35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35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35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35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35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35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35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35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nonpeaker - preexisting retiring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35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35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35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35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nonpeaker - preexisting retiring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35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35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35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6" x14ac:dyDescent="0.35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6" x14ac:dyDescent="0.35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35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35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35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35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35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35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nonpeaker - preexisting retiring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35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35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35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35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35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nonpeaker - preexisting retiring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35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35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35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35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35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6" x14ac:dyDescent="0.35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35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35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35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35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nonpeaker - preexisting retiring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35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6" x14ac:dyDescent="0.35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6" x14ac:dyDescent="0.35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35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35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35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35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nonpeaker - preexisting retiring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35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35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 - preexisting nonretiring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35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35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35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 - preexisting nonretiring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35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35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35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35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6" x14ac:dyDescent="0.35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6" x14ac:dyDescent="0.35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6" x14ac:dyDescent="0.35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35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 - preexisting nonretiring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35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 - preexisting nonretiring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6" x14ac:dyDescent="0.35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35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35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35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6" x14ac:dyDescent="0.35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6" x14ac:dyDescent="0.35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35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35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nonpeaker - preexisting retiring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35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6" x14ac:dyDescent="0.35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6" x14ac:dyDescent="0.35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35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 - preexisting nonretiring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35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35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 - preexisting nonretiring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35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35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35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nonpeaker - preexisting retiring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35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35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35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6" x14ac:dyDescent="0.35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nonpeaker - preexisting retiring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6" x14ac:dyDescent="0.35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35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35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35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6" x14ac:dyDescent="0.35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 - preexisting nonretiring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6" x14ac:dyDescent="0.35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6" x14ac:dyDescent="0.35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 - preexisting nonretiring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6" x14ac:dyDescent="0.35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35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35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35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35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35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35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35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 - preexisting nonretiring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35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35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35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 - preexisting nonretiring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35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35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35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35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35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35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35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35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35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35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nonpeaker - preexisting retiring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35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35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nonpeaker - preexisting retiring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35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35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35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35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6" x14ac:dyDescent="0.35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6" x14ac:dyDescent="0.35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35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35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35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6" x14ac:dyDescent="0.35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6" x14ac:dyDescent="0.35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6" x14ac:dyDescent="0.35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35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35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35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35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35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35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nonpeaker - preexisting retiring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35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35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nonpeaker - preexisting retiring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35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35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35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35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35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 - preexisting nonretiring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35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 - preexisting nonretiring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35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35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35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nonpeaker - preexisting retiring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35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35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35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6" x14ac:dyDescent="0.35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6" x14ac:dyDescent="0.35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35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35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35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35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35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6" x14ac:dyDescent="0.35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35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6" x14ac:dyDescent="0.35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6" x14ac:dyDescent="0.35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6" x14ac:dyDescent="0.35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6" x14ac:dyDescent="0.35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nonpeaker - preexisting retiring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35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35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35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nonpeaker - preexisting retiring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35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6" x14ac:dyDescent="0.35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35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35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 - preexisting nonretiring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35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35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 - preexisting nonretiring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35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35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35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35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35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35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35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35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nonpeaker - preexisting retiring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35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35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35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35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35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35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nonpeaker - preexisting retiring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35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35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nonpeaker - preexisting retiring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35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6" x14ac:dyDescent="0.35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6" x14ac:dyDescent="0.35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6" x14ac:dyDescent="0.35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35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35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35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nonpeaker - preexisting retiring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35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35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35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35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35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 - preexisting nonretiring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35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35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 - preexisting nonretiring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35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35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6" x14ac:dyDescent="0.35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6" x14ac:dyDescent="0.35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35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35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35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35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35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35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35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35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nonpeaker - preexisting retiring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35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35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nonpeaker - preexisting retiring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35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35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35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nonpeaker - preexisting retiring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35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35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35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35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35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35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35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35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nonpeaker - preexisting retiring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35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35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35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35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35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nonpeaker - preexisting retiring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35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35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35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35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nonpeaker - preexisting retiring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35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35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35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nonpeaker - preexisting retiring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35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35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35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35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35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35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35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6" x14ac:dyDescent="0.35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 - preexisting nonretiring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6" x14ac:dyDescent="0.35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 - preexisting nonretiring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35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35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6" x14ac:dyDescent="0.35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6" x14ac:dyDescent="0.35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6" x14ac:dyDescent="0.35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35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6" x14ac:dyDescent="0.35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35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35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35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35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35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 - preexisting nonretiring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35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 - preexisting nonretiring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35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6" x14ac:dyDescent="0.35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6" x14ac:dyDescent="0.35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35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nonpeaker - preexisting retiring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35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35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35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35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nonpeaker - preexisting retiring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6" x14ac:dyDescent="0.35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6" x14ac:dyDescent="0.35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6" x14ac:dyDescent="0.35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6" x14ac:dyDescent="0.35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6" x14ac:dyDescent="0.35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6" x14ac:dyDescent="0.35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nonpeaker - preexisting retiring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35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 - preexisting nonretiring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35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 - preexisting nonretiring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35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35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35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nonpeaker - preexisting retiring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35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35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35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6" x14ac:dyDescent="0.35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6" x14ac:dyDescent="0.35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6" x14ac:dyDescent="0.35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nonpeaker - preexisting retiring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6" x14ac:dyDescent="0.35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6" x14ac:dyDescent="0.35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6" x14ac:dyDescent="0.35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6" x14ac:dyDescent="0.35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35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35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35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 - preexisting nonretiring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35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 - preexisting nonretiring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35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nonpeaker - preexisting retiring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35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35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35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nonpeaker - preexisting retiring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35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35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35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35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 - preexisting nonretiring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35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 - preexisting nonretiring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35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35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35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35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35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35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nonpeaker - preexisting retiring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35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35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35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35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35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35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35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35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35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nonpeaker - preexisting retiring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35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35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35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35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35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35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35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35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35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35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35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35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35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35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35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35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35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nonpeaker - preexisting retiring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35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35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nonpeaker - preexisting retiring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35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35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 - preexisting nonretiring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35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 - preexisting nonretiring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6" x14ac:dyDescent="0.35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6" x14ac:dyDescent="0.35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6" x14ac:dyDescent="0.35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6" x14ac:dyDescent="0.35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6" x14ac:dyDescent="0.35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35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35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nonpeaker - preexisting retiring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35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35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35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35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35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nonpeaker - preexisting retiring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35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nonpeaker - preexisting retiring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35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35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35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35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35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35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35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35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nonpeaker - preexisting retiring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35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35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35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6" x14ac:dyDescent="0.35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35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35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35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35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nonpeaker - preexisting retiring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35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35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35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35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35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35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35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35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35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35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nonpeaker - preexisting retiring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35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35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35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35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35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nonpeaker - preexisting retiring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35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35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nonpeaker - preexisting retiring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35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35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nonpeaker - preexisting retiring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35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35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nonpeaker - preexisting retiring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35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35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nonpeaker - preexisting retiring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35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35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nonpeaker - preexisting retiring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35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35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nonpeaker - preexisting retiring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35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35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35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35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35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35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35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35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35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35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35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6" x14ac:dyDescent="0.35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6" x14ac:dyDescent="0.35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6" x14ac:dyDescent="0.35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nonpeaker - preexisting retiring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6" x14ac:dyDescent="0.35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35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35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nonpeaker - preexisting retiring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35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35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6" x14ac:dyDescent="0.35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6" x14ac:dyDescent="0.35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 - preexisting nonretiring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6" x14ac:dyDescent="0.35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6" x14ac:dyDescent="0.35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 - preexisting nonretiring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35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35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35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35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35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nonpeaker - preexisting retiring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35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35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6" x14ac:dyDescent="0.35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35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35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35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35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nonpeaker - preexisting retiring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35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35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35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35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35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nonpeaker - preexisting retiring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35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35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35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35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35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35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35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35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35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35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35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35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35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35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35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35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nonpeaker - preexisting retiring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35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35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35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nonpeaker - preexisting retiring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35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35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nonpeaker - preexisting retiring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35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35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35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35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35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35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35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 - preexisting nonretiring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35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35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 - preexisting nonretiring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35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35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nonpeaker - preexisting retiring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35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35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35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35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35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35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35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35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35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35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35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35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35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35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6" x14ac:dyDescent="0.35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6" x14ac:dyDescent="0.35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6" x14ac:dyDescent="0.35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35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35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6" x14ac:dyDescent="0.35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35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 - preexisting nonretiring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35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35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 - preexisting nonretiring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35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35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35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35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35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35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nonpeaker - preexisting retiring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35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35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35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35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nonpeaker - preexisting retiring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35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35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35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35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35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35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35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35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35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 - preexisting nonretiring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35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35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 - preexisting nonretiring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35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35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35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35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nonpeaker - preexisting retiring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35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35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nonpeaker - preexisting retiring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35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35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35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nonpeaker - preexisting retiring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35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35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35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35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nonpeaker - preexisting retiring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35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35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35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35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35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35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nonpeaker - preexisting retiring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35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35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35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35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35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35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nonpeaker - preexisting retiring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35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35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35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nonpeaker - preexisting retiring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35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35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35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35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35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nonpeaker - preexisting retiring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35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35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35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35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35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nonpeaker - preexisting retiring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35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35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35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35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 - preexisting nonretiring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35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35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 - preexisting nonretiring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35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35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 - preexisting nonretiring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35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35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 - preexisting nonretiring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35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35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 - preexisting nonretiring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35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35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 - preexisting nonretiring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6" x14ac:dyDescent="0.35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 - preexisting nonretiring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6" x14ac:dyDescent="0.35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6" x14ac:dyDescent="0.35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 - preexisting nonretiring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35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35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35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nonpeaker - preexisting retiring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35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35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35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35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35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35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35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35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 - preexisting nonretiring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35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35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 - preexisting nonretiring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35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35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nonpeaker - preexisting retiring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35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35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35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35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35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35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35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35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35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35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35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35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35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35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nonpeaker - preexisting retiring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35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6" x14ac:dyDescent="0.35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35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35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nonpeaker - preexisting retiring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35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35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35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35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35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35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35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35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35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35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35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35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35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35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 - preexisting nonretiring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35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 - preexisting nonretiring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35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35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35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nonpeaker - preexisting retiring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35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35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35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35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6" x14ac:dyDescent="0.35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6" x14ac:dyDescent="0.35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6" x14ac:dyDescent="0.35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6" x14ac:dyDescent="0.35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nonpeaker - preexisting retiring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6" x14ac:dyDescent="0.35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6" x14ac:dyDescent="0.35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35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35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35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35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35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nonpeaker - preexisting retiring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35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35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35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35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35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35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35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35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35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35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 - preexisting nonretiring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35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35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 - preexisting nonretiring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35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35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35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35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35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35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35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nonpeaker - preexisting retiring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35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35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 - preexisting nonretiring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35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 - preexisting nonretiring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35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35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35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35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nonpeaker - preexisting retiring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35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35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35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 - preexisting nonretiring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35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 - preexisting nonretiring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35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35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 - preexisting nonretiring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35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 - preexisting nonretiring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35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35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35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35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35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35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35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35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35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nonpeaker - preexisting retiring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35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35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35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nonpeaker - preexisting retiring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35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35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nonpeaker - preexisting retiring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35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35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35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35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nonpeaker - preexisting retiring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35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35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35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35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35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35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35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nonpeaker - preexisting retiring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35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35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35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35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35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35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35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 - preexisting nonretiring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35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35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 - preexisting nonretiring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35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35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35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35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35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nonpeaker - preexisting retiring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35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35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35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35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35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35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 - preexisting nonretiring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35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35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 - preexisting nonretiring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35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35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35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35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35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35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 - preexisting nonretiring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35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 - preexisting nonretiring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35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nonpeaker - preexisting retiring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35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35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6" x14ac:dyDescent="0.35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6" x14ac:dyDescent="0.35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6" x14ac:dyDescent="0.35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6" x14ac:dyDescent="0.35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6" x14ac:dyDescent="0.35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6" x14ac:dyDescent="0.35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35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35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35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nonpeaker - preexisting retiring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35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35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35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35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nonpeaker - preexisting retiring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35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35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35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35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nonpeaker - preexisting retiring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35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6" x14ac:dyDescent="0.35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35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nonpeaker - preexisting retiring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35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35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35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35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35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35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35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35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nonpeaker - preexisting retiring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35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35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nonpeaker - preexisting retiring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35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35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35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35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35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nonpeaker - preexisting retiring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35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35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35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35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nonpeaker - preexisting retiring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35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35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35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35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35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35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35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35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35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35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35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35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35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35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35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35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6" x14ac:dyDescent="0.35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6" x14ac:dyDescent="0.35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35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35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35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35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 - preexisting nonretiring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35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35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 - preexisting nonretiring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35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35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35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 - preexisting nonretiring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35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35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35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 - preexisting nonretiring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35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6" x14ac:dyDescent="0.35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6" x14ac:dyDescent="0.35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35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35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35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35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nonpeaker - preexisting retiring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35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35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35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6" x14ac:dyDescent="0.35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6" x14ac:dyDescent="0.35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6" x14ac:dyDescent="0.35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nonpeaker - preexisting retiring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35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35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35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nonpeaker - preexisting retiring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35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 - preexisting nonretiring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35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35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 - preexisting nonretiring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35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35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35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35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6" x14ac:dyDescent="0.35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6" x14ac:dyDescent="0.35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6" x14ac:dyDescent="0.35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6" x14ac:dyDescent="0.35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6" x14ac:dyDescent="0.35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6" x14ac:dyDescent="0.35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6" x14ac:dyDescent="0.35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 - preexisting nonretiring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6" x14ac:dyDescent="0.35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 - preexisting nonretiring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6" x14ac:dyDescent="0.35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6" x14ac:dyDescent="0.35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35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35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35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35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nonpeaker - preexisting retiring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35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35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35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35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35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35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6" x14ac:dyDescent="0.35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6" x14ac:dyDescent="0.35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6" x14ac:dyDescent="0.35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nonpeaker - preexisting retiring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6" x14ac:dyDescent="0.35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6" x14ac:dyDescent="0.35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35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35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6" x14ac:dyDescent="0.35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6" x14ac:dyDescent="0.35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35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35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35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35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nonpeaker - preexisting retiring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35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35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35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35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 - preexisting nonretiring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35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35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 - preexisting nonretiring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35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6" x14ac:dyDescent="0.35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35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6" x14ac:dyDescent="0.35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6" x14ac:dyDescent="0.35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 - preexisting nonretiring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6" x14ac:dyDescent="0.35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6" x14ac:dyDescent="0.35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 - preexisting nonretiring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35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35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6" x14ac:dyDescent="0.35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nonpeaker - preexisting retiring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6" x14ac:dyDescent="0.35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6" x14ac:dyDescent="0.35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6" x14ac:dyDescent="0.35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35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35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 - preexisting nonretiring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35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 - preexisting nonretiring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35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35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35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6" x14ac:dyDescent="0.35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35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35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35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nonpeaker - preexisting retiring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35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35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 - preexisting nonretiring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35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 - preexisting nonretiring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35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 - preexisting nonretiring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35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35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 - preexisting nonretiring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35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35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 - preexisting nonretiring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35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35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 - preexisting nonretiring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35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35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nonpeaker - preexisting retiring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35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35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35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35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35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35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35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35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35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35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35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35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35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35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35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35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35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35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35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nonpeaker - preexisting retiring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35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35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35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35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35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35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35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35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35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35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35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nonpeaker - preexisting retiring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35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35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35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35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35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35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35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nonpeaker - preexisting retiring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35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35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35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35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35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35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nonpeaker - preexisting retiring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35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35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6" x14ac:dyDescent="0.35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6" x14ac:dyDescent="0.35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6" x14ac:dyDescent="0.35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nonpeaker - preexisting retiring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35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35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35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nonpeaker - preexisting retiring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35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35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35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35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nonpeaker - preexisting retiring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35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35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35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35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35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35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35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6" x14ac:dyDescent="0.35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nonpeaker - preexisting retiring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6" x14ac:dyDescent="0.35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35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35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35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35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35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35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35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nonpeaker - preexisting retiring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35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 - preexisting nonretiring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35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35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35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 - preexisting nonretiring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35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35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35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35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35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6" x14ac:dyDescent="0.35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6" x14ac:dyDescent="0.35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6" x14ac:dyDescent="0.35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35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35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35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nonpeaker - preexisting retiring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35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35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nonpeaker - preexisting retiring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35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35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35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6" x14ac:dyDescent="0.35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6" x14ac:dyDescent="0.35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6" x14ac:dyDescent="0.35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6" x14ac:dyDescent="0.35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nonpeaker - preexisting retiring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6" x14ac:dyDescent="0.35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6" x14ac:dyDescent="0.35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35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35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35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35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nonpeaker - preexisting retiring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35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35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35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35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35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35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35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35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35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nonpeaker - preexisting retiring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35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35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35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35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35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35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35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nonpeaker - preexisting retiring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35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35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35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35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nonpeaker - preexisting retiring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35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35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35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35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35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35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35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nonpeaker - preexisting retiring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35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35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6" x14ac:dyDescent="0.35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6" x14ac:dyDescent="0.35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35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35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35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35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35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35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35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35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nonpeaker - preexisting retiring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35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35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35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nonpeaker - preexisting retiring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35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35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35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35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nonpeaker - preexisting retiring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35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35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35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35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35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35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35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nonpeaker - preexisting retiring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35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35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35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35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35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35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nonpeaker - preexisting retiring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35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35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35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35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35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35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35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nonpeaker - preexisting retiring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35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35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 - preexisting nonretiring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35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35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 - preexisting nonretiring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35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35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35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35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nonpeaker - preexisting retiring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35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35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35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35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nonpeaker - preexisting retiring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35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35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35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35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35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35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35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nonpeaker - preexisting retiring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35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35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35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35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35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nonpeaker - preexisting retiring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35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35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35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35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35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6" x14ac:dyDescent="0.35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6" x14ac:dyDescent="0.35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6" x14ac:dyDescent="0.35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nonpeaker - preexisting retiring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6" x14ac:dyDescent="0.35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35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6" x14ac:dyDescent="0.35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35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35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35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35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35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nonpeaker - preexisting retiring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35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35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35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35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35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35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6" x14ac:dyDescent="0.35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6" x14ac:dyDescent="0.35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6" x14ac:dyDescent="0.35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6" x14ac:dyDescent="0.35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6" x14ac:dyDescent="0.35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6" x14ac:dyDescent="0.35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35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35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35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35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35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35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nonpeaker - preexisting retiring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35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35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35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35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35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6" x14ac:dyDescent="0.35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6" x14ac:dyDescent="0.35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6" x14ac:dyDescent="0.35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6" x14ac:dyDescent="0.35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6" x14ac:dyDescent="0.35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nonpeaker - preexisting retiring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6" x14ac:dyDescent="0.35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6" x14ac:dyDescent="0.35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6" x14ac:dyDescent="0.35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 - preexisting nonretiring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6" x14ac:dyDescent="0.35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6" x14ac:dyDescent="0.35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6" x14ac:dyDescent="0.35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 - preexisting nonretiring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6" x14ac:dyDescent="0.35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6" x14ac:dyDescent="0.35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35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nonpeaker - preexisting retiring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35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35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35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35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35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35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35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35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35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 - preexisting nonretiring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35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35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 - preexisting nonretiring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35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35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nonpeaker - preexisting retiring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35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35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35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6" x14ac:dyDescent="0.35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6" x14ac:dyDescent="0.35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35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35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35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35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35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nonpeaker - preexisting retiring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35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nonpeaker - preexisting retiring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35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35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35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35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35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nonpeaker - preexisting retiring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35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35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35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35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35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35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35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nonpeaker - preexisting retiring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35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35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35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6" x14ac:dyDescent="0.35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35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35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35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nonpeaker - preexisting retiring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35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35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35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35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35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35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35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nonpeaker - preexisting retiring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35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35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35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35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35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35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nonpeaker - preexisting retiring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35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35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35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6" x14ac:dyDescent="0.35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6" x14ac:dyDescent="0.35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6" x14ac:dyDescent="0.35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6" x14ac:dyDescent="0.35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6" x14ac:dyDescent="0.35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6" x14ac:dyDescent="0.35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nonpeaker - preexisting retiring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35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35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35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35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35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6" x14ac:dyDescent="0.35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6" x14ac:dyDescent="0.35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6" x14ac:dyDescent="0.35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6" x14ac:dyDescent="0.35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 - preexisting nonretiring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6" x14ac:dyDescent="0.35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6" x14ac:dyDescent="0.35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 - preexisting nonretiring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35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35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35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35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35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35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35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 - preexisting nonretiring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35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35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 - preexisting nonretiring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35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35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 - preexisting nonretiring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35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35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 - preexisting nonretiring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35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35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 - preexisting nonretiring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35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35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 - preexisting nonretiring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35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35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35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nonpeaker - preexisting retiring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35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35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35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 - preexisting nonretiring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35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35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35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 - preexisting nonretiring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6" x14ac:dyDescent="0.35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35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35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35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nonpeaker - preexisting retiring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35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35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35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35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nonpeaker - preexisting retiring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35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35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35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6" x14ac:dyDescent="0.35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35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35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35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35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nonpeaker - preexisting retiring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35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35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nonpeaker - preexisting retiring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35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35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35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35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35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35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35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35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35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nonpeaker - preexisting retiring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35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35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35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35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35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35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35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35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nonpeaker - preexisting retiring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35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35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35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35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nonpeaker - preexisting retiring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35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35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35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35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35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35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nonpeaker - preexisting retiring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35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6" x14ac:dyDescent="0.35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6" x14ac:dyDescent="0.35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35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35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nonpeaker - preexisting retiring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35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35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nonpeaker - preexisting retiring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35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6" x14ac:dyDescent="0.35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6" x14ac:dyDescent="0.35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6" x14ac:dyDescent="0.35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35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35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35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35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35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 - preexisting nonretiring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35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35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 - preexisting nonretiring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35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35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35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35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35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35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35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nonpeaker - preexisting retiring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35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35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35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35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6" x14ac:dyDescent="0.35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6" x14ac:dyDescent="0.35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35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6" x14ac:dyDescent="0.35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6" x14ac:dyDescent="0.35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35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35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nonpeaker - preexisting retiring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35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35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35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35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35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35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35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35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35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35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 - preexisting nonretiring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35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35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 - preexisting nonretiring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35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 - preexisting nonretiring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35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 - preexisting nonretiring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35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35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35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 - preexisting nonretiring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35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35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 - preexisting nonretiring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35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35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35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35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35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35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35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35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35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35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35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35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35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35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35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35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35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35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35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35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35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35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35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35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35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35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nonpeaker - preexisting retiring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35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35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35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6" x14ac:dyDescent="0.35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6" x14ac:dyDescent="0.35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6" x14ac:dyDescent="0.35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6" x14ac:dyDescent="0.35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6" x14ac:dyDescent="0.35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6" x14ac:dyDescent="0.35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nonpeaker - preexisting retiring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35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35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35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35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35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35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35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35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nonpeaker - preexisting retiring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35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35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35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35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nonpeaker - preexisting retiring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35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35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35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35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35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35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nonpeaker - preexisting retiring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35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35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35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35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nonpeaker - preexisting retiring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35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35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35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nonpeaker - preexisting retiring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35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35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35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35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35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35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35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nonpeaker - preexisting retiring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35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35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35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nonpeaker - preexisting retiring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35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35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35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35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35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nonpeaker - preexisting retiring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35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35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35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35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35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35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nonpeaker - preexisting retiring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35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35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6" x14ac:dyDescent="0.35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6" x14ac:dyDescent="0.35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6" x14ac:dyDescent="0.35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nonpeaker - preexisting retiring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35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35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35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nonpeaker - preexisting retiring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6" x14ac:dyDescent="0.35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6" x14ac:dyDescent="0.35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6" x14ac:dyDescent="0.35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35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35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35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35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35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35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35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35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35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35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35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nonpeaker - preexisting retiring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35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35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35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nonpeaker - preexisting retiring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35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35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35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nonpeaker - preexisting retiring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35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35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35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6" x14ac:dyDescent="0.35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6" x14ac:dyDescent="0.35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6" x14ac:dyDescent="0.35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nonpeaker - preexisting retiring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6" x14ac:dyDescent="0.35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6" x14ac:dyDescent="0.35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35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35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35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nonpeaker - preexisting retiring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6" x14ac:dyDescent="0.35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35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35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35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35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35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 - preexisting nonretiring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35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 - preexisting nonretiring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6" x14ac:dyDescent="0.35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6" x14ac:dyDescent="0.35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6" x14ac:dyDescent="0.35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6" x14ac:dyDescent="0.35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nonpeaker - preexisting retiring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6" x14ac:dyDescent="0.35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6" x14ac:dyDescent="0.35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35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35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35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35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35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nonpeaker - preexisting retiring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35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35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35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nonpeaker - preexisting retiring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35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35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35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nonpeaker - preexisting retiring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35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35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35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35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35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 - preexisting nonretiring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35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 - preexisting nonretiring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35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35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 - preexisting nonretiring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35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 - preexisting nonretiring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35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35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35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35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35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35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35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35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35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35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35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35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nonpeaker - preexisting retiring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35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35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35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35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35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 - preexisting nonretiring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35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35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 - preexisting nonretiring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35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nonpeaker - preexisting retiring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35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35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35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nonpeaker - preexisting retiring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35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35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35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35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35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35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35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nonpeaker - preexisting retiring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35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35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35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35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35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35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nonpeaker - preexisting retiring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35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35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35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 - preexisting nonretiring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35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 - preexisting nonretiring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35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35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35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35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35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35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35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nonpeaker - preexisting retiring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35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35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35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35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35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35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35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nonpeaker - preexisting retiring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6" x14ac:dyDescent="0.35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6" x14ac:dyDescent="0.35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 - preexisting nonretiring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6" x14ac:dyDescent="0.35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6" x14ac:dyDescent="0.35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 - preexisting nonretiring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35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 - preexisting nonretiring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35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35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 - preexisting nonretiring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35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 - preexisting nonretiring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35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35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 - preexisting nonretiring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35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35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 - preexisting nonretiring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35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35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 - preexisting nonretiring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35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35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35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nonpeaker - preexisting retiring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35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35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35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6" x14ac:dyDescent="0.35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6" x14ac:dyDescent="0.35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6" x14ac:dyDescent="0.35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nonpeaker - preexisting retiring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35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35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35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35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35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35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35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35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35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nonpeaker - preexisting retiring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35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35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35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35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35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35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35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35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35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nonpeaker - preexisting retiring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35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35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35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35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nonpeaker - preexisting retiring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35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35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35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35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35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nonpeaker - preexisting retiring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35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35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35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35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35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35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35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35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35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35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35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35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35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35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35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35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35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35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35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35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35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35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35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nonpeaker - preexisting retiring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35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35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35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35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nonpeaker - preexisting retiring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35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35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6" x14ac:dyDescent="0.35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6" x14ac:dyDescent="0.35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nonpeaker - preexisting retiring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6" x14ac:dyDescent="0.35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6" x14ac:dyDescent="0.35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6" x14ac:dyDescent="0.35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nonpeaker - preexisting retiring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35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35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35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35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35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6" x14ac:dyDescent="0.35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6" x14ac:dyDescent="0.35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35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35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35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35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nonpeaker - preexisting retiring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35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6" x14ac:dyDescent="0.35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6" x14ac:dyDescent="0.35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35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35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6" x14ac:dyDescent="0.35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6" x14ac:dyDescent="0.35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35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6" x14ac:dyDescent="0.35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6" x14ac:dyDescent="0.35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35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35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 - preexisting nonretiring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35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35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 - preexisting nonretiring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35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35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35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35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35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nonpeaker - preexisting retiring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35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35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6" x14ac:dyDescent="0.35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6" x14ac:dyDescent="0.35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6" x14ac:dyDescent="0.35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nonpeaker - preexisting retiring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35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6" x14ac:dyDescent="0.35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35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35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35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35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35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35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 - preexisting nonretiring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35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35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 - preexisting nonretiring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6" x14ac:dyDescent="0.35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6" x14ac:dyDescent="0.35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6" x14ac:dyDescent="0.35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6" x14ac:dyDescent="0.35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6" x14ac:dyDescent="0.35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6" x14ac:dyDescent="0.35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nonpeaker - preexisting retiring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6" x14ac:dyDescent="0.35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35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35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35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 - preexisting nonretiring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35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35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 - preexisting nonretiring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35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35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35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35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35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nonpeaker - preexisting retiring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35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35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35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 - preexisting nonretiring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35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35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 - preexisting nonretiring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35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35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6" x14ac:dyDescent="0.35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35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nonpeaker - preexisting retiring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35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35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35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35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35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6" x14ac:dyDescent="0.35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6" x14ac:dyDescent="0.35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6" x14ac:dyDescent="0.35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6" x14ac:dyDescent="0.35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6" x14ac:dyDescent="0.35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6" x14ac:dyDescent="0.35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nonpeaker - preexisting retiring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35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35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35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35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35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35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35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35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35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 - preexisting nonretiring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35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35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 - preexisting nonretiring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35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35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6" x14ac:dyDescent="0.35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6" x14ac:dyDescent="0.35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6" x14ac:dyDescent="0.35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nonpeaker - preexisting retiring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6" x14ac:dyDescent="0.35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35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35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 - preexisting nonretiring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35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35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 - preexisting nonretiring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35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35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35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35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6" x14ac:dyDescent="0.35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6" x14ac:dyDescent="0.35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6" x14ac:dyDescent="0.35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nonpeaker - preexisting retiring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6" x14ac:dyDescent="0.35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35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35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6" x14ac:dyDescent="0.35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6" x14ac:dyDescent="0.35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35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35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35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35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35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 - preexisting nonretiring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35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35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 - preexisting nonretiring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35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6" x14ac:dyDescent="0.35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6" x14ac:dyDescent="0.35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 - preexisting nonretiring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6" x14ac:dyDescent="0.35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6" x14ac:dyDescent="0.35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 - preexisting nonretiring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6" x14ac:dyDescent="0.35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35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nonpeaker - preexisting retiring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35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35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35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nonpeaker - preexisting retiring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35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35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nonpeaker - preexisting retiring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35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35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35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nonpeaker - preexisting retiring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6" x14ac:dyDescent="0.35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6" x14ac:dyDescent="0.35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6" x14ac:dyDescent="0.35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nonpeaker - preexisting retiring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6" x14ac:dyDescent="0.35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6" x14ac:dyDescent="0.35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6" x14ac:dyDescent="0.35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 - preexisting nonretiring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6" x14ac:dyDescent="0.35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6" x14ac:dyDescent="0.35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6" x14ac:dyDescent="0.35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 - preexisting nonretiring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35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35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35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35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35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35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35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35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35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 - preexisting nonretiring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35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35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 - preexisting nonretiring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35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35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35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35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nonpeaker - preexisting retiring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35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35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35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35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35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35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 - preexisting nonretiring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35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35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 - preexisting nonretiring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35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35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35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 - preexisting nonretiring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35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 - preexisting nonretiring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35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35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35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 - preexisting nonretiring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35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35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 - preexisting nonretiring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35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35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nonpeaker - preexisting retiring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35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35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35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35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35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35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35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nonpeaker - preexisting retiring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35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35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35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35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35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35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35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35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35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35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35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nonpeaker - preexisting retiring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35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35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35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35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35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35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35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nonpeaker - preexisting retiring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35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35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35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35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35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35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35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35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nonpeaker - preexisting retiring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35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35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35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35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35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35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35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35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35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6" x14ac:dyDescent="0.35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6" x14ac:dyDescent="0.35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6" x14ac:dyDescent="0.35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6" x14ac:dyDescent="0.35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6" x14ac:dyDescent="0.35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6" x14ac:dyDescent="0.35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nonpeaker - preexisting retiring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6" x14ac:dyDescent="0.35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35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35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35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35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35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nonpeaker - preexisting retiring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35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35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 - preexisting nonretiring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35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 - preexisting nonretiring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35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35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35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35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35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35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35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35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nonpeaker - preexisting retiring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35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35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35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35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35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35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nonpeaker - preexisting retiring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35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35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35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35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35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35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35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 - preexisting nonretiring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35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35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 - preexisting nonretiring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35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35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35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 - preexisting nonretiring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35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35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 - preexisting nonretiring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6" x14ac:dyDescent="0.35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6" x14ac:dyDescent="0.35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6" x14ac:dyDescent="0.35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35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35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 - preexisting nonretiring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35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35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 - preexisting nonretiring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35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35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35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35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 - preexisting nonretiring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35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35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 - preexisting nonretiring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35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35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nonpeaker - preexisting retiring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35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35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35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35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nonpeaker - preexisting retiring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35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35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35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35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35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35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35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35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35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nonpeaker - preexisting retiring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35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35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35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35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35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35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 - preexisting nonretiring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35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35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 - preexisting nonretiring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35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35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nonpeaker - preexisting retiring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35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35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35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35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nonpeaker - preexisting retiring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35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35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35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35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35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35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nonpeaker - preexisting retiring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35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35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35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35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35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35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35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nonpeaker - preexisting retiring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35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35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35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35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35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35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35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nonpeaker - preexisting retiring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35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35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6" x14ac:dyDescent="0.35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6" x14ac:dyDescent="0.35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nonpeaker - preexisting retiring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6" x14ac:dyDescent="0.35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35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35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35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nonpeaker - preexisting retiring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35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35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35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35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35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35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 - preexisting nonretiring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35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35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 - preexisting nonretiring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35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35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35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35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 - preexisting nonretiring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35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35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 - preexisting nonretiring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35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35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35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35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35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6" x14ac:dyDescent="0.35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6" x14ac:dyDescent="0.35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6" x14ac:dyDescent="0.35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nonpeaker - preexisting retiring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6" x14ac:dyDescent="0.35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35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35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nonpeaker - preexisting retiring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35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35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35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35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35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35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35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35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35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35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35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nonpeaker - preexisting retiring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6" x14ac:dyDescent="0.35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6" x14ac:dyDescent="0.35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6" x14ac:dyDescent="0.35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6" x14ac:dyDescent="0.35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nonpeaker - preexisting retiring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6" x14ac:dyDescent="0.35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6" x14ac:dyDescent="0.35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35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35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35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35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35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35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nonpeaker - preexisting retiring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35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35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35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nonpeaker - preexisting retiring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35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35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35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35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35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35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nonpeaker - preexisting retiring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35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35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35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35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35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nonpeaker - preexisting retiring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35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35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6" x14ac:dyDescent="0.35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6" x14ac:dyDescent="0.35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35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35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nonpeaker - preexisting retiring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35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35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35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6" x14ac:dyDescent="0.35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6" x14ac:dyDescent="0.35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6" x14ac:dyDescent="0.35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6" x14ac:dyDescent="0.35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6" x14ac:dyDescent="0.35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6" x14ac:dyDescent="0.35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nonpeaker - preexisting retiring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35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35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35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35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35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35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35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 - preexisting nonretiring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35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35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35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 - preexisting nonretiring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35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6" x14ac:dyDescent="0.35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6" x14ac:dyDescent="0.35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6" x14ac:dyDescent="0.35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6" x14ac:dyDescent="0.35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nonpeaker - preexisting retiring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35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35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35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nonpeaker - preexisting retiring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35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35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35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35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35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6" x14ac:dyDescent="0.35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6" x14ac:dyDescent="0.35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6" x14ac:dyDescent="0.35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35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35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35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35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35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35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35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35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35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35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35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35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35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35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35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nonpeaker - preexisting retiring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35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35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35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nonpeaker - preexisting retiring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35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6" x14ac:dyDescent="0.35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6" x14ac:dyDescent="0.35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35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6" x14ac:dyDescent="0.35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6" x14ac:dyDescent="0.35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 - preexisting nonretiring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6" x14ac:dyDescent="0.35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6" x14ac:dyDescent="0.35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 - preexisting nonretiring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35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35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nonpeaker - preexisting retiring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35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35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35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nonpeaker - preexisting retiring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35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35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35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35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6" x14ac:dyDescent="0.35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35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 - preexisting nonretiring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35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 - preexisting nonretiring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35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 - preexisting nonretiring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35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 - preexisting nonretiring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35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35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35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35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35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nonpeaker - preexisting retiring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35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35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6" x14ac:dyDescent="0.35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6" x14ac:dyDescent="0.35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6" x14ac:dyDescent="0.35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35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 - preexisting nonretiring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35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 - preexisting nonretiring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6" x14ac:dyDescent="0.35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6" x14ac:dyDescent="0.35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 - preexisting nonretiring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6" x14ac:dyDescent="0.35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6" x14ac:dyDescent="0.35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 - preexisting nonretiring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35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35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35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35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nonpeaker - preexisting retiring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35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35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35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35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35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35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35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35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6" x14ac:dyDescent="0.35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6" x14ac:dyDescent="0.35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6" x14ac:dyDescent="0.35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6" x14ac:dyDescent="0.35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6" x14ac:dyDescent="0.35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6" x14ac:dyDescent="0.35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6" x14ac:dyDescent="0.35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nonpeaker - preexisting retiring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6" x14ac:dyDescent="0.35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6" x14ac:dyDescent="0.35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6" x14ac:dyDescent="0.35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6" x14ac:dyDescent="0.35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6" x14ac:dyDescent="0.35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nonpeaker - preexisting retiring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6" x14ac:dyDescent="0.35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6" x14ac:dyDescent="0.35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35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6" x14ac:dyDescent="0.35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6" x14ac:dyDescent="0.35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6" x14ac:dyDescent="0.35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35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nonpeaker - preexisting retiring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35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6" x14ac:dyDescent="0.35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6" x14ac:dyDescent="0.35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35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35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 - preexisting nonretiring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35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35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 - preexisting nonretiring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35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35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35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 - preexisting nonretiring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35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35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 - preexisting nonretiring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35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35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35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35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nonpeaker - preexisting retiring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35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35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35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35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35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35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nonpeaker - preexisting retiring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35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35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35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35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35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35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6" x14ac:dyDescent="0.35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6" x14ac:dyDescent="0.35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6" x14ac:dyDescent="0.35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35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35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35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35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nonpeaker - preexisting retiring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35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35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35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35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35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 - preexisting nonretiring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35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nonpeaker - preexisting retiring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35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35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 - preexisting nonretiring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35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 - preexisting nonretiring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35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35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nonpeaker - preexisting retiring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6" x14ac:dyDescent="0.35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35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6" x14ac:dyDescent="0.35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6" x14ac:dyDescent="0.35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6" x14ac:dyDescent="0.35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35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35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nonpeaker - preexisting retiring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6" x14ac:dyDescent="0.35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6" x14ac:dyDescent="0.35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6" x14ac:dyDescent="0.35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6" x14ac:dyDescent="0.35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6" x14ac:dyDescent="0.35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35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6" x14ac:dyDescent="0.35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35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6" x14ac:dyDescent="0.35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35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35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nonpeaker - preexisting retiring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35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35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35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35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 - preexisting nonretiring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35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35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 - preexisting nonretiring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35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6" x14ac:dyDescent="0.35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35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 - preexisting nonretiring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35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 - preexisting nonretiring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35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35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35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 - preexisting nonretiring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35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 - preexisting nonretiring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35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35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35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35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35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nonpeaker - preexisting retiring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35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35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35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nonpeaker - preexisting retiring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35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6" x14ac:dyDescent="0.35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35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6" x14ac:dyDescent="0.35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6" x14ac:dyDescent="0.35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6" x14ac:dyDescent="0.35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6" x14ac:dyDescent="0.35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35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35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35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 - preexisting nonretiring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35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 - preexisting nonretiring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35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35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35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 - preexisting nonretiring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35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35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 - preexisting nonretiring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35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35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 - preexisting nonretiring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35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35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35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 - preexisting nonretiring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35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35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6" x14ac:dyDescent="0.35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6" x14ac:dyDescent="0.35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6" x14ac:dyDescent="0.35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6" x14ac:dyDescent="0.35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6" x14ac:dyDescent="0.35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35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35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35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6" x14ac:dyDescent="0.35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6" x14ac:dyDescent="0.35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35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35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nonpeaker - preexisting retiring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35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35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nonpeaker - preexisting retiring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35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6" x14ac:dyDescent="0.35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6" x14ac:dyDescent="0.35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6" x14ac:dyDescent="0.35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6" x14ac:dyDescent="0.35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6" x14ac:dyDescent="0.35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6" x14ac:dyDescent="0.35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35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35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nonpeaker - preexisting retiring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35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35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35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35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35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nonpeaker - preexisting retiring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35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35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35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35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35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35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35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35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35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 - preexisting nonretiring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35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35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 - preexisting nonretiring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35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35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35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35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35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35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35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35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35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35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35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35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nonpeaker - preexisting retiring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35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35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35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35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35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35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35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35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35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6" x14ac:dyDescent="0.35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 - preexisting nonretiring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6" x14ac:dyDescent="0.35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 - preexisting nonretiring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35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35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6" x14ac:dyDescent="0.35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6" x14ac:dyDescent="0.35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35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 - preexisting nonretiring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35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35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 - preexisting nonretiring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35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35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nonpeaker - preexisting retiring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35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35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35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35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35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35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35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35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35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35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35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35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35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nonpeaker - preexisting retiring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35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35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35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 - preexisting nonretiring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35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 - preexisting nonretiring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35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35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 - preexisting nonretiring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35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35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 - preexisting nonretiring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35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6" x14ac:dyDescent="0.35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35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35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35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35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35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35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35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35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35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35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35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35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35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6" x14ac:dyDescent="0.35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6" x14ac:dyDescent="0.35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6" x14ac:dyDescent="0.35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6" x14ac:dyDescent="0.35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6" x14ac:dyDescent="0.35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35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35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35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35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nonpeaker - preexisting retiring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35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35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 - preexisting nonretiring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35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 - preexisting nonretiring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35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35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35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35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35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nonpeaker - preexisting retiring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35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35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35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35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35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35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35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 - preexisting nonretiring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35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 - preexisting nonretiring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35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35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35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35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6" x14ac:dyDescent="0.35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6" x14ac:dyDescent="0.35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35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6" x14ac:dyDescent="0.35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6" x14ac:dyDescent="0.35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6" x14ac:dyDescent="0.35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6" x14ac:dyDescent="0.35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nonpeaker - preexisting retiring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6" x14ac:dyDescent="0.35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6" x14ac:dyDescent="0.35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6" x14ac:dyDescent="0.35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6" x14ac:dyDescent="0.35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6" x14ac:dyDescent="0.35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6" x14ac:dyDescent="0.35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nonpeaker - preexisting retiring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35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35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35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35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35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nonpeaker - preexisting retiring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6" x14ac:dyDescent="0.35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35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35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35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nonpeaker - preexisting retiring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35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6" x14ac:dyDescent="0.35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6" x14ac:dyDescent="0.35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35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35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35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35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nonpeaker - preexisting retiring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35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6" x14ac:dyDescent="0.35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6" x14ac:dyDescent="0.35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35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 - preexisting nonretiring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35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 - preexisting nonretiring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6" x14ac:dyDescent="0.35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6" x14ac:dyDescent="0.35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 - preexisting nonretiring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6" x14ac:dyDescent="0.35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6" x14ac:dyDescent="0.35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 - preexisting nonretiring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6" x14ac:dyDescent="0.35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6" x14ac:dyDescent="0.35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6" x14ac:dyDescent="0.35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6" x14ac:dyDescent="0.35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6" x14ac:dyDescent="0.35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nonpeaker - preexisting retiring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6" x14ac:dyDescent="0.35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35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6" x14ac:dyDescent="0.35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6" x14ac:dyDescent="0.35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35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35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35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35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35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nonpeaker - preexisting retiring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6" x14ac:dyDescent="0.35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35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35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 - preexisting nonretiring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35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35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 - preexisting nonretiring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6" x14ac:dyDescent="0.35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6" x14ac:dyDescent="0.35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6" x14ac:dyDescent="0.35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35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35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35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 - preexisting nonretiring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35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35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 - preexisting nonretiring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6" x14ac:dyDescent="0.35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6" x14ac:dyDescent="0.35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35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6" x14ac:dyDescent="0.35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6" x14ac:dyDescent="0.35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6" x14ac:dyDescent="0.35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35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35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35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35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6" x14ac:dyDescent="0.35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35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6" x14ac:dyDescent="0.35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35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35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35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nonpeaker - preexisting retiring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35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6" x14ac:dyDescent="0.35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6" x14ac:dyDescent="0.35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35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35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6" x14ac:dyDescent="0.35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35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35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35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35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35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35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35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35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35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35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35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35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35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35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6" x14ac:dyDescent="0.35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6" x14ac:dyDescent="0.35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6" x14ac:dyDescent="0.35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35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35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nonpeaker - preexisting retiring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35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35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35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 - preexisting nonretiring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35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35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 - preexisting nonretiring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35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35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35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 - preexisting nonretiring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35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35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 - preexisting nonretiring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35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 - preexisting nonretiring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35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 - preexisting nonretiring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35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35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35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6" x14ac:dyDescent="0.35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35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35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35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6" x14ac:dyDescent="0.35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6" x14ac:dyDescent="0.35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35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35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35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35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35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nonpeaker - preexisting retiring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6" x14ac:dyDescent="0.35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6" x14ac:dyDescent="0.35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 - preexisting nonretiring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6" x14ac:dyDescent="0.35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6" x14ac:dyDescent="0.35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 - preexisting nonretiring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6" x14ac:dyDescent="0.35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6" x14ac:dyDescent="0.35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35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35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35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35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nonpeaker - preexisting retiring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35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35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35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35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nonpeaker - preexisting retiring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35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6" x14ac:dyDescent="0.35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35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35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35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35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35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35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35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6" x14ac:dyDescent="0.35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6" x14ac:dyDescent="0.35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6" x14ac:dyDescent="0.35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35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35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35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nonpeaker - preexisting retiring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35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6" x14ac:dyDescent="0.35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6" x14ac:dyDescent="0.35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6" x14ac:dyDescent="0.35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6" x14ac:dyDescent="0.35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6" x14ac:dyDescent="0.35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6" x14ac:dyDescent="0.35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35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35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35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35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 - preexisting nonretiring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35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35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 - preexisting nonretiring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35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35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 - preexisting nonretiring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35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35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 - preexisting nonretiring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35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35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35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35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35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 - preexisting nonretiring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6" x14ac:dyDescent="0.35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6" x14ac:dyDescent="0.35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35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35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35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35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35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6" x14ac:dyDescent="0.35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6" x14ac:dyDescent="0.35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6" x14ac:dyDescent="0.35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6" x14ac:dyDescent="0.35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6" x14ac:dyDescent="0.35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6" x14ac:dyDescent="0.35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35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35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35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35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 - preexisting nonretiring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35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35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 - preexisting nonretiring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35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 - preexisting nonretiring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35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 - preexisting nonretiring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35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 - preexisting nonretiring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35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 - preexisting nonretiring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35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 - preexisting nonretiring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35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35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35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nonpeaker - preexisting retiring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35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 - preexisting nonretiring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35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 - preexisting nonretiring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35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35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6" x14ac:dyDescent="0.35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6" x14ac:dyDescent="0.35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35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35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35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35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35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 - preexisting nonretiring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35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35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 - preexisting nonretiring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35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 - preexisting nonretiring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35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 - preexisting nonretiring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35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35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35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 - preexisting nonretiring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35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 - preexisting nonretiring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6" x14ac:dyDescent="0.35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35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35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35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 - preexisting nonretiring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35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 - preexisting nonretiring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35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35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35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 - preexisting nonretiring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35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35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 - preexisting nonretiring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35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35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nonpeaker - preexisting retiring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35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35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 - preexisting nonretiring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35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 - preexisting nonretiring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35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35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 - preexisting nonretiring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35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35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 - preexisting nonretiring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35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35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 - preexisting nonretiring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35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 - preexisting nonretiring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35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 - preexisting nonretiring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35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 - preexisting nonretiring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35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 - preexisting nonretiring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35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35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35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35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nonpeaker - preexisting retiring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35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 - preexisting nonretiring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35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35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 - preexisting nonretiring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35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35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35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 - preexisting nonretiring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35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35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35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35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35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nonpeaker - preexisting retiring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35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 - preexisting nonretiring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35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 - preexisting nonretiring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35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35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 - preexisting nonretiring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35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 - preexisting nonretiring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35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35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35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 - preexisting nonretiring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35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 - preexisting nonretiring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35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 - preexisting nonretiring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35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 - preexisting nonretiring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35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 - preexisting nonretiring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35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 - preexisting nonretiring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35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35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35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 - preexisting nonretiring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35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 - preexisting nonretiring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35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35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35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 - preexisting nonretiring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35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 - preexisting nonretiring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35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35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 - preexisting nonretiring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35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 - preexisting nonretiring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35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 - preexisting nonretiring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35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 - preexisting nonretiring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35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35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 - preexisting nonretiring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35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35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35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35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 - preexisting nonretiring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35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 - preexisting nonretiring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35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 - preexisting nonretiring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35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 - preexisting nonretiring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35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35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 - preexisting nonretiring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35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35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 - preexisting nonretiring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6" x14ac:dyDescent="0.35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6" x14ac:dyDescent="0.35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35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 - preexisting nonretiring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35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 - preexisting nonretiring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35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35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 - preexisting nonretiring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35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 - preexisting nonretiring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35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35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 - preexisting nonretiring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35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 - preexisting nonretiring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35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 - preexisting nonretiring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35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35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 - preexisting nonretiring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35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35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 - preexisting nonretiring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35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 - preexisting nonretiring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35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 - preexisting nonretiring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35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 - preexisting nonretiring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35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 - preexisting nonretiring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35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35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35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35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35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35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35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35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 - preexisting nonretiring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35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 - preexisting nonretiring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35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 - preexisting nonretiring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35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 - preexisting nonretiring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35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 - preexisting nonretiring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35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 - preexisting nonretiring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35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 - preexisting nonretiring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35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 - preexisting nonretiring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35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 - preexisting nonretiring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35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35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 - preexisting nonretiring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35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35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 - preexisting nonretiring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35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 - preexisting nonretiring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35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 - preexisting nonretiring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35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 - preexisting nonretiring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35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 - preexisting nonretiring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35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 - preexisting nonretiring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35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 - preexisting nonretiring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35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 - preexisting nonretiring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35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 - preexisting nonretiring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35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 - preexisting nonretiring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35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35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 - preexisting nonretiring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35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 - preexisting nonretiring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35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 - preexisting nonretiring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35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 - preexisting nonretiring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35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 - preexisting nonretiring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35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 - preexisting nonretiring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35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35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35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 - preexisting nonretiring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35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 - preexisting nonretiring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35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35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35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 - preexisting nonretiring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35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 - preexisting nonretiring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35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35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35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35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35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35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 - preexisting nonretiring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35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35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 - preexisting nonretiring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35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35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35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35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 - preexisting nonretiring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35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 - preexisting nonretiring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35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 - preexisting nonretiring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35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 - preexisting nonretiring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35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 - preexisting nonretiring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35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 - preexisting nonretiring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35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 - preexisting nonretiring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35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35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 - preexisting nonretiring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35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35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 - preexisting nonretiring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35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 - preexisting nonretiring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35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 - preexisting nonretiring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35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 - preexisting nonretiring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35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 - preexisting nonretiring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35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 - preexisting nonretiring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35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 - preexisting nonretiring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35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 - preexisting nonretiring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35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 - preexisting nonretiring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35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 - preexisting nonretiring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35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35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 - preexisting nonretiring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35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 - preexisting nonretiring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35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 - preexisting nonretiring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35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 - preexisting nonretiring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35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35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35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35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35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 - preexisting nonretiring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35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 - preexisting nonretiring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35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 - preexisting nonretiring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35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 - preexisting nonretiring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35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35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35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35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35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35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35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35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 - preexisting nonretiring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35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 - preexisting nonretiring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35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35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 - preexisting nonretiring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35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35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 - preexisting nonretiring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35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 - preexisting nonretiring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35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 - preexisting nonretiring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35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35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35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35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35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nonpeaker - preexisting retiring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35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35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35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35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35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 - preexisting nonretiring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35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 - preexisting nonretiring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35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35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35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35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35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35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35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 - preexisting nonretiring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35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 - preexisting nonretiring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35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 - preexisting nonretiring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35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 - preexisting nonretiring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35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35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 - preexisting nonretiring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35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35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 - preexisting nonretiring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6" x14ac:dyDescent="0.35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35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35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35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35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35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35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 - preexisting nonretiring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35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 - preexisting nonretiring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35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 - preexisting nonretiring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35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 - preexisting nonretiring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35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35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35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35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35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35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35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 - preexisting nonretiring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35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 - preexisting nonretiring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35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 - preexisting nonretiring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35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 - preexisting nonretiring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35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 - preexisting nonretiring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35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 - preexisting nonretiring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35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 - preexisting nonretiring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35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 - preexisting nonretiring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35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35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 - preexisting nonretiring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35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 - preexisting nonretiring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35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 - preexisting nonretiring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35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 - preexisting nonretiring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35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 - preexisting nonretiring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35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35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 - preexisting nonretiring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35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35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35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35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 - preexisting nonretiring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35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 - preexisting nonretiring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35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35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35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35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nonpeaker - preexisting retiring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35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35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 - preexisting nonretiring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35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35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35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 - preexisting nonretiring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35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35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35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35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 - preexisting nonretiring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35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35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 - preexisting nonretiring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6" x14ac:dyDescent="0.35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35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 - preexisting nonretiring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35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 - preexisting nonretiring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35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 - preexisting nonretiring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35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 - preexisting nonretiring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35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 - preexisting nonretiring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35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 - preexisting nonretiring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35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 - preexisting nonretiring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35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 - preexisting nonretiring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35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35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 - preexisting nonretiring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35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 - preexisting nonretiring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35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 - preexisting nonretiring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35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 - preexisting nonretiring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35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 - preexisting nonretiring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35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 - preexisting nonretiring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35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35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 - preexisting nonretiring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35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35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 - preexisting nonretiring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35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35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 - preexisting nonretiring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35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 - preexisting nonretiring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35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 - preexisting nonretiring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35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 - preexisting nonretiring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35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35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35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35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35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35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35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 - preexisting nonretiring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35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 - preexisting nonretiring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35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 - preexisting nonretiring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35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 - preexisting nonretiring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35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 - preexisting nonretiring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35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 - preexisting nonretiring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35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 - preexisting nonretiring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35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 - preexisting nonretiring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35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35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35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35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35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35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35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35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35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 - preexisting nonretiring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35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 - preexisting nonretiring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35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35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 - preexisting nonretiring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35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35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 - preexisting nonretiring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35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35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35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 - preexisting nonretiring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35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 - preexisting nonretiring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35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35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 - preexisting nonretiring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35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 - preexisting nonretiring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35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35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 - preexisting nonretiring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35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35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 - preexisting nonretiring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6" x14ac:dyDescent="0.35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35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35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35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35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35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 - preexisting nonretiring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35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 - preexisting nonretiring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35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35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35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 - preexisting nonretiring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35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 - preexisting nonretiring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35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 - preexisting nonretiring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35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 - preexisting nonretiring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35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35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35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 - preexisting nonretiring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35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 - preexisting nonretiring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35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35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 - preexisting nonretiring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35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35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 - preexisting nonretiring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35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 - preexisting nonretiring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35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 - preexisting nonretiring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35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35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35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 - preexisting nonretiring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35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 - preexisting nonretiring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35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 - preexisting nonretiring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35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 - preexisting nonretiring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35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35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35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35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35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35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 - preexisting nonretiring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35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 - preexisting nonretiring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35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 - preexisting nonretiring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35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35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35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 - preexisting nonretiring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35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35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35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35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nonpeaker - preexisting retiring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35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35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35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35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35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 - preexisting nonretiring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35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35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 - preexisting nonretiring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35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35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 - preexisting nonretiring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35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35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 - preexisting nonretiring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35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35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 - preexisting nonretiring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35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 - preexisting nonretiring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35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35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 - preexisting nonretiring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35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 - preexisting nonretiring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35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 - preexisting nonretiring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35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 - preexisting nonretiring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35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 - preexisting nonretiring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35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 - preexisting nonretiring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35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 - preexisting nonretiring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35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 - preexisting nonretiring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35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 - preexisting nonretiring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35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 - preexisting nonretiring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35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 - preexisting nonretiring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35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35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 - preexisting nonretiring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35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35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35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35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nonpeaker - preexisting retiring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35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35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 - preexisting nonretiring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35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 - preexisting nonretiring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35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 - preexisting nonretiring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35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 - preexisting nonretiring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35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 - preexisting nonretiring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35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 - preexisting nonretiring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35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35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35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 - preexisting nonretiring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35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 - preexisting nonretiring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35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 - preexisting nonretiring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35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 - preexisting nonretiring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35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 - preexisting nonretiring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35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 - preexisting nonretiring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35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35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35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35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35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35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35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35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35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 - preexisting nonretiring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35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 - preexisting nonretiring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35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 - preexisting nonretiring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35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 - preexisting nonretiring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35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35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 - preexisting nonretiring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35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 - preexisting nonretiring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35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35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35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 - preexisting nonretiring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35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35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 - preexisting nonretiring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6" x14ac:dyDescent="0.35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6" x14ac:dyDescent="0.35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35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35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35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35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35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35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35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35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 - preexisting nonretiring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35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 - preexisting nonretiring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35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35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nonpeaker - preexisting retiring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35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35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 - preexisting nonretiring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35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35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 - preexisting nonretiring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35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35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35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35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35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35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35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35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35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35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35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35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35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35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35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35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35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35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35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35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35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35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35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35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35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35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35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35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35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35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35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35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35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35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35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35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35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35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35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35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6" x14ac:dyDescent="0.35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6" x14ac:dyDescent="0.35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35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 - preexisting nonretiring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35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 - preexisting nonretiring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35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35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35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35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35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35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35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 - preexisting nonretiring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35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 - preexisting nonretiring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35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35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35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35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35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35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35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35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 - preexisting nonretiring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35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 - preexisting nonretiring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35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35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 - preexisting nonretiring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35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35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 - preexisting nonretiring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35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35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 - preexisting nonretiring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35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35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 - preexisting nonretiring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35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 - preexisting nonretiring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35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 - preexisting nonretiring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35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 - preexisting nonretiring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35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 - preexisting nonretiring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35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35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35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35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 - preexisting nonretiring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35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 - preexisting nonretiring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35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35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 - preexisting nonretiring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35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35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 - preexisting nonretiring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35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 - preexisting nonretiring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35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 - preexisting nonretiring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35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35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 - preexisting nonretiring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35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 - preexisting nonretiring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35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 - preexisting nonretiring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35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 - preexisting nonretiring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35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35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35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35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 - preexisting nonretiring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35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35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 - preexisting nonretiring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35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 - preexisting nonretiring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35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 - preexisting nonretiring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35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35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35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35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35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 - preexisting nonretiring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35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 - preexisting nonretiring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35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35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35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35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35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35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 - preexisting nonretiring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35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 - preexisting nonretiring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6" x14ac:dyDescent="0.35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6" x14ac:dyDescent="0.35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35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35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6" x14ac:dyDescent="0.35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35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35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35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35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35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35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35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35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35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35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35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35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 - preexisting nonretiring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35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35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 - preexisting nonretiring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35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35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35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35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35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35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35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35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35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35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35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35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 - preexisting nonretiring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35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 - preexisting nonretiring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35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35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 - preexisting nonretiring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35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35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 - preexisting nonretiring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6" x14ac:dyDescent="0.35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35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 - preexisting nonretiring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35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 - preexisting nonretiring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35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35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35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 - preexisting nonretiring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35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 - preexisting nonretiring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35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35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35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35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 - preexisting nonretiring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35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35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35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nonpeaker - preexisting retiring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35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35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35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nonpeaker - preexisting retiring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6" x14ac:dyDescent="0.35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35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35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35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6" x14ac:dyDescent="0.35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35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35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35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35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35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 - preexisting nonretiring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35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35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 - preexisting nonretiring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35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35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35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35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 - preexisting nonretiring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35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 - preexisting nonretiring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35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35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35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35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35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35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 - preexisting nonretiring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35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35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 - preexisting nonretiring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35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35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35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35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35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35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35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 - preexisting nonretiring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35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 - preexisting nonretiring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35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 - preexisting nonretiring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35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 - preexisting nonretiring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35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35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35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35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 - preexisting nonretiring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35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35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 - preexisting nonretiring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35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35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35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 - preexisting nonretiring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35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 - preexisting nonretiring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35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 - preexisting nonretiring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35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 - preexisting nonretiring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35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35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35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35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35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 - preexisting nonretiring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35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 - preexisting nonretiring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35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35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35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35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 - preexisting nonretiring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35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 - preexisting nonretiring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35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35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35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35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35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35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35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35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35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35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35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35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35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35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35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35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35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35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6" x14ac:dyDescent="0.35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6" x14ac:dyDescent="0.35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35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35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35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35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 - preexisting nonretiring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35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 - preexisting nonretiring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35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35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 - preexisting nonretiring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35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35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 - preexisting nonretiring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35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35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35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6" x14ac:dyDescent="0.35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6" x14ac:dyDescent="0.35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6" x14ac:dyDescent="0.35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35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35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35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35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nonpeaker - preexisting retiring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35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35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 - preexisting nonretiring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35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35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 - preexisting nonretiring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35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35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 - preexisting nonretiring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35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35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 - preexisting nonretiring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35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35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35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 - preexisting nonretiring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35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35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 - preexisting nonretiring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6" x14ac:dyDescent="0.35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6" x14ac:dyDescent="0.35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35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35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35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35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35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35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35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35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35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35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35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nonpeaker - preexisting retiring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35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35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35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35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35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35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35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35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nonpeaker - preexisting retiring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35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35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 - preexisting nonretiring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35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 - preexisting nonretiring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6" x14ac:dyDescent="0.35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6" x14ac:dyDescent="0.35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6" x14ac:dyDescent="0.35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35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6" x14ac:dyDescent="0.35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35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35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35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35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35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35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35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35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 - preexisting nonretiring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35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 - preexisting nonretiring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35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35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35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35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35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35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35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35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35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35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35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 - preexisting nonretiring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35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35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 - preexisting nonretiring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35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35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35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35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35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35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35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35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35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35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35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6" x14ac:dyDescent="0.35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6" x14ac:dyDescent="0.35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6" x14ac:dyDescent="0.35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35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35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35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35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35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35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35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35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35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35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35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35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 - preexisting nonretiring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35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35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 - preexisting nonretiring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35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35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 - preexisting nonretiring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35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 - preexisting nonretiring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35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35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35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35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35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35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nonpeaker - preexisting retiring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35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35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35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 - preexisting nonretiring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35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35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 - preexisting nonretiring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35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35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35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35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 - preexisting nonretiring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35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 - preexisting nonretiring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35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35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35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35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6" x14ac:dyDescent="0.35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6" x14ac:dyDescent="0.35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6" x14ac:dyDescent="0.35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nonpeaker - preexisting retiring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6" x14ac:dyDescent="0.35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35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35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nonpeaker - preexisting retiring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35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35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35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35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35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35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35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 - preexisting nonretiring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35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35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 - preexisting nonretiring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35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35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35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35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35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35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35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35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35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35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35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35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35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35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35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35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35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35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35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 - preexisting nonretiring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35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 - preexisting nonretiring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35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6" x14ac:dyDescent="0.35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 - preexisting nonretiring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6" x14ac:dyDescent="0.35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35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6" x14ac:dyDescent="0.35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 - preexisting nonretiring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6" x14ac:dyDescent="0.35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 - preexisting nonretiring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35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35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 - preexisting nonretiring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35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35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 - preexisting nonretiring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35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 - preexisting nonretiring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35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 - preexisting nonretiring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35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35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35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35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35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6" x14ac:dyDescent="0.35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6" x14ac:dyDescent="0.35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6" x14ac:dyDescent="0.35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6" x14ac:dyDescent="0.35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35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35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35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35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35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35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35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35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35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35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 - preexisting nonretiring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35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35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 - preexisting nonretiring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35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35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35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35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35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35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35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35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35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35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35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35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35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35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35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35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35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35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6" x14ac:dyDescent="0.35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6" x14ac:dyDescent="0.35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35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35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35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6" x14ac:dyDescent="0.35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35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35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35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35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 - preexisting nonretiring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35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 - preexisting nonretiring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35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35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35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35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35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35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35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35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35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 - preexisting nonretiring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35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 - preexisting nonretiring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35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35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nonpeaker - preexisting retiring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35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35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35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6" x14ac:dyDescent="0.35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6" x14ac:dyDescent="0.35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35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35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nonpeaker - preexisting retiring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35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35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35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35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35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35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35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35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35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35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35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35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35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35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35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35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35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35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35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35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35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35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35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35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35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35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35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35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35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 - preexisting nonretiring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35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 - preexisting nonretiring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35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 - preexisting nonretiring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35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 - preexisting nonretiring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35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35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35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 - preexisting nonretiring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35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 - preexisting nonretiring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35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35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35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35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35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35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35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35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35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35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35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35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35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35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35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35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35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35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35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35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35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35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35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35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35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35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35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35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35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35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 - preexisting nonretiring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35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35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 - preexisting nonretiring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35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35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nonpeaker - preexisting retiring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35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35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35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35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 - preexisting nonretiring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35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35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 - preexisting nonretiring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35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35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35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35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35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35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35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35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35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35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35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35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35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35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35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35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35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35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35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35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35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35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35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35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35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35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35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35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35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35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35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35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35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35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35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35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35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35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35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35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35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35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 - preexisting nonretiring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35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 - preexisting nonretiring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35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35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35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6" x14ac:dyDescent="0.35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6" x14ac:dyDescent="0.35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35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35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35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35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35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35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35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 - preexisting nonretiring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35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 - preexisting nonretiring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35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35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35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35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35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35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35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35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35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35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 - preexisting nonretiring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35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35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 - preexisting nonretiring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35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35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35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35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35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35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35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35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35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35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35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35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35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35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35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35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35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6" x14ac:dyDescent="0.35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nonpeaker - preexisting retiring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6" x14ac:dyDescent="0.35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6" x14ac:dyDescent="0.35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35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35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35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6" x14ac:dyDescent="0.35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6" x14ac:dyDescent="0.35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35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35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35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35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35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35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35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35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35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35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35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35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35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35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35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35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35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35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35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35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35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35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35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35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35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35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35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35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35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35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35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35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 - preexisting nonretiring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35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35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 - preexisting nonretiring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35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35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35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35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35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35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35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35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35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35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35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35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35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35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35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35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6" x14ac:dyDescent="0.35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35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35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35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35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35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35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35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35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nonpeaker - preexisting retiring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35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35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 - preexisting nonretiring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35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 - preexisting nonretiring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6" x14ac:dyDescent="0.35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35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35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35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35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35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35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35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35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35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35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35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35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35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35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35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35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35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35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35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35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nonpeaker - preexisting retiring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35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35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35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35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35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35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35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35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35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35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35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35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35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35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35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35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nonpeaker - preexisting retiring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35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35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35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35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35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35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35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35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35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35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35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35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35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35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35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35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35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35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35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35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35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35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35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35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35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35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35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nonpeaker - preexisting retiring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35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35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35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35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35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35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35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35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35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35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35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35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35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35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6" x14ac:dyDescent="0.35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35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35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35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35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nonpeaker - preexisting retiring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35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35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35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35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35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35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35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35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35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35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35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35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35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35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35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35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35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35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35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35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35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35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35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35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35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35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35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35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35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35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35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35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35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35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35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35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35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35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35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35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35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35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35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nonpeaker - preexisting retiring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35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35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35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6" x14ac:dyDescent="0.35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nonpeaker - preexisting retiring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35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35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35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35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35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35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35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35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35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35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35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35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35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35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35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35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35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35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35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35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35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35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6" x14ac:dyDescent="0.35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6" x14ac:dyDescent="0.35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6" x14ac:dyDescent="0.35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nonpeaker - preexisting retiring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6" x14ac:dyDescent="0.35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35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35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nonpeaker - preexisting retiring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35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35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35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35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35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35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35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35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35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35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35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35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35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35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 - preexisting nonretiring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35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35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 - preexisting nonretiring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35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35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35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35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35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35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35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 - preexisting nonretiring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35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 - preexisting nonretiring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35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35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 - preexisting nonretiring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35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35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 - preexisting nonretiring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35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35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35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35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35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35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35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35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35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35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35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35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35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35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35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35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35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35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35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35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35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35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35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35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35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35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35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35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35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35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35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35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35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 - preexisting nonretiring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35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 - preexisting nonretiring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35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35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35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35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nonpeaker - preexisting retiring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35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35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35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35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35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35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35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35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35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35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35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35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35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35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35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35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35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35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35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35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35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6" x14ac:dyDescent="0.35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35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35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35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35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35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35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35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35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35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35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35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35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35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35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35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35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35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35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35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35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35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6" x14ac:dyDescent="0.35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35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35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35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35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35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35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6" x14ac:dyDescent="0.35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35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35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35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35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35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35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35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35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35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35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35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35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35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6" x14ac:dyDescent="0.35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35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35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6" x14ac:dyDescent="0.35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35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35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35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6" x14ac:dyDescent="0.35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6" x14ac:dyDescent="0.35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35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35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35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35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 - preexisting nonretiring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35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35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 - preexisting nonretiring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35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35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35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35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35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35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35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35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35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35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35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35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35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35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35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35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35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35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35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 - preexisting nonretiring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35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 - preexisting nonretiring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35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35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35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35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35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35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35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35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35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35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35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35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35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35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35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35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35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35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35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35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35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35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35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35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35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35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35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35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35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35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35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35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35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 - preexisting nonretiring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35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 - preexisting nonretiring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35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35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35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35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35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35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35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35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35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35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35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35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35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35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35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35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35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35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35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35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35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35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35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35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35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35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35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 - preexisting nonretiring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35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 - preexisting nonretiring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35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35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35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35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35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35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35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35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35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 - preexisting nonretiring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35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 - preexisting nonretiring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35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 - preexisting nonretiring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35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 - preexisting nonretiring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35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35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35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35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35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35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35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35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35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35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35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35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nonpeaker - preexisting retiring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35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35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35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35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35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35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35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35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35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35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35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35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35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35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35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35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35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35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35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35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35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35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35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35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35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35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35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35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35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35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35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35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35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35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35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35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35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35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35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35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35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35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35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35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35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35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35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35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35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nonpeaker - preexisting retiring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35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35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nonpeaker - preexisting retiring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35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35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nonpeaker - preexisting retiring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35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35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nonpeaker - preexisting retiring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35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6" x14ac:dyDescent="0.35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6" x14ac:dyDescent="0.35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35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35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35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35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35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35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35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35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35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35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35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35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35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35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35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35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35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35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35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35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nonpeaker - preexisting retiring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35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35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35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6" x14ac:dyDescent="0.35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35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35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35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35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35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35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35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35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35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35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35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35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nonpeaker - preexisting retiring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35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35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35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6" x14ac:dyDescent="0.35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 - preexisting nonretiring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6" x14ac:dyDescent="0.35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 - preexisting nonretiring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35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35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35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35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35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35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35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35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35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35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35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35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35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35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35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35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6" x14ac:dyDescent="0.35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35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35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35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35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35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35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35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35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6" x14ac:dyDescent="0.35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6" x14ac:dyDescent="0.35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35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35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35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35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35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35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35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35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6" x14ac:dyDescent="0.35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35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6" x14ac:dyDescent="0.35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35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6" x14ac:dyDescent="0.35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35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35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35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35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35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35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35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35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35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35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35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35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35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35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35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35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35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35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35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35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35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35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35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6" x14ac:dyDescent="0.35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6" x14ac:dyDescent="0.35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35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35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35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35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35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35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35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35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35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35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35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35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35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35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35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35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35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35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35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35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35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35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35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35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nonpeaker - preexisting retiring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35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35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35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35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35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35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35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35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35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35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35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35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6" x14ac:dyDescent="0.35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35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6" x14ac:dyDescent="0.35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35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35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35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35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35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35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35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35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35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35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35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35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35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35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35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35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35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35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35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35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35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35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35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35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35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35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35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35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35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35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6" x14ac:dyDescent="0.35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6" x14ac:dyDescent="0.35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6" x14ac:dyDescent="0.35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35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35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35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35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35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35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35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35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35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35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6" x14ac:dyDescent="0.35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6" x14ac:dyDescent="0.35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6" x14ac:dyDescent="0.35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6" x14ac:dyDescent="0.35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35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35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35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35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35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35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35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35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35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35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35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35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35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35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35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35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35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35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35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35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35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35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35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35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35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35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6" x14ac:dyDescent="0.35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35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35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 - preexisting nonretiring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35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35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 - preexisting nonretiring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6" x14ac:dyDescent="0.35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35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35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35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35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35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35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35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35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35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35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35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35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35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35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35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6" x14ac:dyDescent="0.35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35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35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35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35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35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35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35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35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35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35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35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35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35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35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35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35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35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35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35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35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35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35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35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35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35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35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35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35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35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35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35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35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35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35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35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35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6" x14ac:dyDescent="0.35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35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35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35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35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35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35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35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35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6" x14ac:dyDescent="0.35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35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35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35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35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35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35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35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35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35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35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35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35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35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35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35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35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35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35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35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35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35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35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35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35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35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35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35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35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35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35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35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35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35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35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35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35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35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35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35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35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35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35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nonpeaker - preexisting retiring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35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35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35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35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35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35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35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35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35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35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35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35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35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35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35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35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35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35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35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35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35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35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35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35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35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35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35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6" x14ac:dyDescent="0.35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35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35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35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35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35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6" x14ac:dyDescent="0.35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35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35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35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35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35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35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35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35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35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35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35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35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35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35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35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35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35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35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35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35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35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35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35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35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35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35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35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35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35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35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 - preexisting nonretiring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35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 - preexisting nonretiring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35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35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35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6" x14ac:dyDescent="0.35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35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6" x14ac:dyDescent="0.35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35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35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35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35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35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35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35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35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35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35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6" x14ac:dyDescent="0.35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6" x14ac:dyDescent="0.35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 - preexisting nonretiring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6" x14ac:dyDescent="0.35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 - preexisting nonretiring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35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35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35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35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35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35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35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35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35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6" x14ac:dyDescent="0.35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6" x14ac:dyDescent="0.35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35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35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35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35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35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35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35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35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35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35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35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35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35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6" x14ac:dyDescent="0.35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35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35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35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35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35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6" x14ac:dyDescent="0.35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6" x14ac:dyDescent="0.35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6" x14ac:dyDescent="0.35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35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35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6" x14ac:dyDescent="0.35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6" x14ac:dyDescent="0.35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6" x14ac:dyDescent="0.35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35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35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35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35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6" x14ac:dyDescent="0.35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35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35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6" x14ac:dyDescent="0.35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35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35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35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35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6" x14ac:dyDescent="0.35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35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35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35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35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6" x14ac:dyDescent="0.35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6" x14ac:dyDescent="0.35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 - preexisting nonretiring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6" x14ac:dyDescent="0.35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6" x14ac:dyDescent="0.35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 - preexisting nonretiring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6" x14ac:dyDescent="0.35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35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35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35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35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35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35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35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35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 - preexisting nonretiring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35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35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 - preexisting nonretiring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35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6" x14ac:dyDescent="0.35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 - preexisting nonretiring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6" x14ac:dyDescent="0.35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 - preexisting nonretiring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35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6" x14ac:dyDescent="0.35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35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35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35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6" x14ac:dyDescent="0.35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35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35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35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35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35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35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35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35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35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35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35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nonpeaker - preexisting retiring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35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35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35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35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35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6" x14ac:dyDescent="0.35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35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6" x14ac:dyDescent="0.35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35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35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35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35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35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6" x14ac:dyDescent="0.35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6" x14ac:dyDescent="0.35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35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 - preexisting nonretiring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35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 - preexisting nonretiring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35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35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35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35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35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6" x14ac:dyDescent="0.35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35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35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35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35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35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35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35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35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35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35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6" x14ac:dyDescent="0.35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6" x14ac:dyDescent="0.35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35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35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35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35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35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35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35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35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35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35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35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35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35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35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35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35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35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35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35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35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35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6" x14ac:dyDescent="0.35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35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35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35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35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35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35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35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6" x14ac:dyDescent="0.35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35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35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35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35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35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35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35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35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35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6" x14ac:dyDescent="0.35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35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35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35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35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35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35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35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35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35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35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35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6" x14ac:dyDescent="0.35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6" x14ac:dyDescent="0.35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6" x14ac:dyDescent="0.35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35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35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35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6" x14ac:dyDescent="0.35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35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 - preexisting nonretiring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35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 - preexisting nonretiring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35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35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35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6" x14ac:dyDescent="0.35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35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35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35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35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35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6" x14ac:dyDescent="0.35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6" x14ac:dyDescent="0.35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nonpeaker - preexisting retiring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6" x14ac:dyDescent="0.35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6" x14ac:dyDescent="0.35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6" x14ac:dyDescent="0.35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35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35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35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35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35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35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6" x14ac:dyDescent="0.35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35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35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35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35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35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35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35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35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nonpeaker - preexisting retiring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35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35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35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6" x14ac:dyDescent="0.35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35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35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35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35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35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35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35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35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35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 - preexisting nonretiring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35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 - preexisting nonretiring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35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35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35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35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35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35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35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35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35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35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35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35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35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35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35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35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6" x14ac:dyDescent="0.35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6" x14ac:dyDescent="0.35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35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6" x14ac:dyDescent="0.35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35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35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35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35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35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35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35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35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35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35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6" x14ac:dyDescent="0.35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35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35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35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35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35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35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35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35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35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35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35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6" x14ac:dyDescent="0.35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6" x14ac:dyDescent="0.35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6" x14ac:dyDescent="0.35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35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35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35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35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35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35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35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35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35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35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6" x14ac:dyDescent="0.35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35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35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35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35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35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35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35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nonpeaker - preexisting retiring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35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35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35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35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 - preexisting nonretiring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35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 - preexisting nonretiring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35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35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6" x14ac:dyDescent="0.35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6" x14ac:dyDescent="0.35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 - preexisting nonretiring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6" x14ac:dyDescent="0.35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6" x14ac:dyDescent="0.35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 - preexisting nonretiring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6" x14ac:dyDescent="0.35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35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35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35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35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35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35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35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35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nonpeaker - preexisting retiring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35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35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35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nonpeaker - preexisting retiring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35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35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35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nonpeaker - preexisting retiring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35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35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nonpeaker - preexisting retiring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35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35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6" x14ac:dyDescent="0.35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6" x14ac:dyDescent="0.35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6" x14ac:dyDescent="0.35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nonpeaker - preexisting retiring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6" x14ac:dyDescent="0.35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6" x14ac:dyDescent="0.35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6" x14ac:dyDescent="0.35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6" x14ac:dyDescent="0.35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6" x14ac:dyDescent="0.35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nonpeaker - preexisting retiring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35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35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6" x14ac:dyDescent="0.35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35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nonpeaker - preexisting retiring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35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35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35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35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35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35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35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35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35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35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35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35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35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nonpeaker - preexisting retiring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35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35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nonpeaker - preexisting retiring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35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6" x14ac:dyDescent="0.35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35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 - preexisting nonretiring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35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 - preexisting nonretiring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35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35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35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35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35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35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35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35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35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6" x14ac:dyDescent="0.35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6" x14ac:dyDescent="0.35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nonpeaker - preexisting retiring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6" x14ac:dyDescent="0.35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35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nonpeaker - preexisting retiring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35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35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35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6" x14ac:dyDescent="0.35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6" x14ac:dyDescent="0.35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35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35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35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35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35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35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 - preexisting nonretiring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35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 - preexisting nonretiring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35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35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35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35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35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35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35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35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35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35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35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35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35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35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6" x14ac:dyDescent="0.35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35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35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35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35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35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35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35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35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 - preexisting nonretiring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35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 - preexisting nonretiring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35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35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35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35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 - preexisting nonretiring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35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 - preexisting nonretiring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35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35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35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35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35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6" x14ac:dyDescent="0.35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6" x14ac:dyDescent="0.35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6" x14ac:dyDescent="0.35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6" x14ac:dyDescent="0.35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6" x14ac:dyDescent="0.35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6" x14ac:dyDescent="0.35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35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35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35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35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35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35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6" x14ac:dyDescent="0.35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35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35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6" x14ac:dyDescent="0.35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35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35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35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35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35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35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35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35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35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6" x14ac:dyDescent="0.35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35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35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6" x14ac:dyDescent="0.35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35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6" x14ac:dyDescent="0.35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6" x14ac:dyDescent="0.35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35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6" x14ac:dyDescent="0.35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6" x14ac:dyDescent="0.35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35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35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nonpeaker - preexisting retiring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6" x14ac:dyDescent="0.35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6" x14ac:dyDescent="0.35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6" x14ac:dyDescent="0.35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6" x14ac:dyDescent="0.35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6" x14ac:dyDescent="0.35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35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35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35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35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35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35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35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nonpeaker - preexisting retiring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35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35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35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35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35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35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35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35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35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35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 - preexisting nonretiring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35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 - preexisting nonretiring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35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35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nonpeaker - preexisting retiring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35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35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35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 - preexisting nonretiring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35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 - preexisting nonretiring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35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 - preexisting nonretiring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35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 - preexisting nonretiring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35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6" x14ac:dyDescent="0.35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35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35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35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6" x14ac:dyDescent="0.35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35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35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35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35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6" x14ac:dyDescent="0.35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35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35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6" x14ac:dyDescent="0.35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35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35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35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6" x14ac:dyDescent="0.35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6" x14ac:dyDescent="0.35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35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35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35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nonpeaker - preexisting retiring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35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35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35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nonpeaker - preexisting retiring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35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35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35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35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35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6" x14ac:dyDescent="0.35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35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35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35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35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35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35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35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35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35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35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35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6" x14ac:dyDescent="0.35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35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35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35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35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6" x14ac:dyDescent="0.35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35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35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35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nonpeaker - preexisting retiring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35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35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6" x14ac:dyDescent="0.35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6" x14ac:dyDescent="0.35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6" x14ac:dyDescent="0.35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6" x14ac:dyDescent="0.35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35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35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35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35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35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35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35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35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35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6" x14ac:dyDescent="0.35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6" x14ac:dyDescent="0.35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 - preexisting nonretiring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6" x14ac:dyDescent="0.35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6" x14ac:dyDescent="0.35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 - preexisting nonretiring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6" x14ac:dyDescent="0.35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6" x14ac:dyDescent="0.35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6" x14ac:dyDescent="0.35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35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35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6" x14ac:dyDescent="0.35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6" x14ac:dyDescent="0.35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6" x14ac:dyDescent="0.35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nonpeaker - preexisting retiring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6" x14ac:dyDescent="0.35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6" x14ac:dyDescent="0.35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6" x14ac:dyDescent="0.35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 - preexisting nonretiring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6" x14ac:dyDescent="0.35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6" x14ac:dyDescent="0.35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 - preexisting nonretiring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6" x14ac:dyDescent="0.35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6" x14ac:dyDescent="0.35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6" x14ac:dyDescent="0.35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nonpeaker - preexisting retiring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6" x14ac:dyDescent="0.35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6" x14ac:dyDescent="0.35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 - preexisting nonretiring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6" x14ac:dyDescent="0.35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 - preexisting nonretiring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6" x14ac:dyDescent="0.35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6" x14ac:dyDescent="0.35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35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6" x14ac:dyDescent="0.35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6" x14ac:dyDescent="0.35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6" x14ac:dyDescent="0.35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6" x14ac:dyDescent="0.35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6" x14ac:dyDescent="0.35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6" x14ac:dyDescent="0.35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6" x14ac:dyDescent="0.35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6" x14ac:dyDescent="0.35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6" x14ac:dyDescent="0.35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35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35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35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35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35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6" x14ac:dyDescent="0.35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6" x14ac:dyDescent="0.35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6" x14ac:dyDescent="0.35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6" x14ac:dyDescent="0.35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6" x14ac:dyDescent="0.35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6" x14ac:dyDescent="0.35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35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nonpeaker - preexisting retiring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35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35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6" x14ac:dyDescent="0.35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6" x14ac:dyDescent="0.35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6" x14ac:dyDescent="0.35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nonpeaker - preexisting retiring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6" x14ac:dyDescent="0.35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6" x14ac:dyDescent="0.35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6" x14ac:dyDescent="0.35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6" x14ac:dyDescent="0.35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35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35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35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35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nonpeaker - preexisting retiring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35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nonpeaker - preexisting retiring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6" x14ac:dyDescent="0.35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6" x14ac:dyDescent="0.35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nonpeaker - preexisting retiring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6" x14ac:dyDescent="0.35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6" x14ac:dyDescent="0.35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35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nonpeaker - preexisting retiring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35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35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nonpeaker - preexisting retiring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6" x14ac:dyDescent="0.35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6" x14ac:dyDescent="0.35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 - preexisting nonretiring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6" x14ac:dyDescent="0.35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6" x14ac:dyDescent="0.35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 - preexisting nonretiring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6" x14ac:dyDescent="0.35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 - preexisting nonretiring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6" x14ac:dyDescent="0.35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35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35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35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35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35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nonpeaker - preexisting retiring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35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6" x14ac:dyDescent="0.35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6" x14ac:dyDescent="0.35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 - preexisting nonretiring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6" x14ac:dyDescent="0.35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6" x14ac:dyDescent="0.35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 - preexisting nonretiring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6" x14ac:dyDescent="0.35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6" x14ac:dyDescent="0.35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6" x14ac:dyDescent="0.35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6" x14ac:dyDescent="0.35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35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35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35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35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35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35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 - preexisting nonretiring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35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35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 - preexisting nonretiring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6" x14ac:dyDescent="0.35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35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35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35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6" x14ac:dyDescent="0.35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35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35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35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nonpeaker - preexisting retiring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6" x14ac:dyDescent="0.35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6" x14ac:dyDescent="0.35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6" x14ac:dyDescent="0.35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35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35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35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35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6" x14ac:dyDescent="0.35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35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35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35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35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 - preexisting nonretiring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35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 - preexisting nonretiring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6" x14ac:dyDescent="0.35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35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35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35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35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35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35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6" x14ac:dyDescent="0.35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6" x14ac:dyDescent="0.35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35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6" x14ac:dyDescent="0.35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35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35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35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6" x14ac:dyDescent="0.35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6" x14ac:dyDescent="0.35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35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35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35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35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35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6" x14ac:dyDescent="0.35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35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35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 - preexisting nonretiring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35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 - preexisting nonretiring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35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35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6" x14ac:dyDescent="0.35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6" x14ac:dyDescent="0.35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6" x14ac:dyDescent="0.35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35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6" x14ac:dyDescent="0.35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35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35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35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35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35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35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35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6" x14ac:dyDescent="0.35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35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35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35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35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35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35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35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35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35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35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35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35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35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35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35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35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35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35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35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35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35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35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35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35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35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35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6" x14ac:dyDescent="0.35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6" x14ac:dyDescent="0.35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35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35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35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35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35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35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35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35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35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35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35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35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35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35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35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35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6" x14ac:dyDescent="0.35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6" x14ac:dyDescent="0.35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6" x14ac:dyDescent="0.35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6" x14ac:dyDescent="0.35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35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35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35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35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35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35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35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35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35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35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35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35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35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35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35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35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35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35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35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35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35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35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35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35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35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35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6" x14ac:dyDescent="0.35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6" x14ac:dyDescent="0.35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6" x14ac:dyDescent="0.35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6" x14ac:dyDescent="0.35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6" x14ac:dyDescent="0.35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35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35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35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35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35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35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35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6" x14ac:dyDescent="0.35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35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35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35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6" x14ac:dyDescent="0.35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6" x14ac:dyDescent="0.35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35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35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35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35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35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35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35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35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35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35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35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35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35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6" x14ac:dyDescent="0.35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6" x14ac:dyDescent="0.35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35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35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35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6" x14ac:dyDescent="0.35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35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35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35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35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35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35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35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35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35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35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35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35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 - preexisting nonretiring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6" x14ac:dyDescent="0.35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6" x14ac:dyDescent="0.35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35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35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35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35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 - preexisting nonretiring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35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 - preexisting nonretiring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35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 - preexisting nonretiring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6" x14ac:dyDescent="0.35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35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35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35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35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35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35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35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35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35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6" x14ac:dyDescent="0.35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6" x14ac:dyDescent="0.35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35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35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35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35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35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35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35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35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35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35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35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35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35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35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35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35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35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35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35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35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35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35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35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35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35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35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35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35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35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35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35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35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35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35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35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 - preexisting nonretiring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35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 - preexisting nonretiring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35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6" x14ac:dyDescent="0.35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35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35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35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35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35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35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35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35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35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35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35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35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35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35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35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35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35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35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35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35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35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35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35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 - preexisting nonretiring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35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 - preexisting nonretiring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6" x14ac:dyDescent="0.35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6" x14ac:dyDescent="0.35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35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6" x14ac:dyDescent="0.35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6" x14ac:dyDescent="0.35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6" x14ac:dyDescent="0.35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6" x14ac:dyDescent="0.35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35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35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35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35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35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35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35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6" x14ac:dyDescent="0.35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35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35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35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35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35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35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35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35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35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35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35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35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6" x14ac:dyDescent="0.35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35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35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35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35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35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35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35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35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35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35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35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35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35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35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35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35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35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35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35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35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35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35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35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35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35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35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35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 - preexisting nonretiring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35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 - preexisting nonretiring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35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35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35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35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35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35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35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35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35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35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35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35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35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35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35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35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35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35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35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35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35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35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35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35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6" x14ac:dyDescent="0.35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6" x14ac:dyDescent="0.35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6" x14ac:dyDescent="0.35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35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35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35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35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35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35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35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35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35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6" x14ac:dyDescent="0.35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6" x14ac:dyDescent="0.35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6" x14ac:dyDescent="0.35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nonpeaker - preexisting retiring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35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35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35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6" x14ac:dyDescent="0.35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35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35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35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35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35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35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35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35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35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35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35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35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35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35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35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35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6" x14ac:dyDescent="0.35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6" x14ac:dyDescent="0.35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35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6" x14ac:dyDescent="0.35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35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35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6" x14ac:dyDescent="0.35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35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35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35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35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35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35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35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35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35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35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35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35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35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6" x14ac:dyDescent="0.35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35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35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35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35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35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35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35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35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35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35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35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35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35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35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35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35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35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35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35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35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35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6" x14ac:dyDescent="0.35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35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6" x14ac:dyDescent="0.35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35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35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35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35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35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35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35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35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35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35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35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35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35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35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35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35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35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35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35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35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35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35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35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35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35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35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35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35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35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 - preexisting nonretiring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35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35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 - preexisting nonretiring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35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35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6" x14ac:dyDescent="0.35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35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35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6" x14ac:dyDescent="0.35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35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35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35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35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6" x14ac:dyDescent="0.35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6" x14ac:dyDescent="0.35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35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35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35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35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35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35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35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35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35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35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35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35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35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35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35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35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35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35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35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35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35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35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35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35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6" x14ac:dyDescent="0.35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35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35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35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35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35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35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35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35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35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35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35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35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35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35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35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35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35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35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35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35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35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35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35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35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35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35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35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35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35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35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35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35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35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35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35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35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35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6" x14ac:dyDescent="0.35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35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35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35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35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35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35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35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35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35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35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35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35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35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35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35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6" x14ac:dyDescent="0.35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35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35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35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35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35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35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35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35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35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35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35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35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35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35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35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35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35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35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35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35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35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35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35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35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35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35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35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35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35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35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35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35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35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35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35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35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35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35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35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35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35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35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35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35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35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6" x14ac:dyDescent="0.35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6" x14ac:dyDescent="0.35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35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35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35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35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35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35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35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35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35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6" x14ac:dyDescent="0.35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6" x14ac:dyDescent="0.35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35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35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35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35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35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35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35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35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35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35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35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35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35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35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35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6" x14ac:dyDescent="0.35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35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35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35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35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35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35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35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35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35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35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35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35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35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35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35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35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35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35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35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35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35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35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35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35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35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35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35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35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35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35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35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35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6" x14ac:dyDescent="0.35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6" x14ac:dyDescent="0.35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35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35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35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35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35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35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35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35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35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35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6" x14ac:dyDescent="0.35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35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35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35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35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35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35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35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35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35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6" x14ac:dyDescent="0.35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35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35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35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35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35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35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35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35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35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35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 - preexisting nonretiring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35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 - preexisting nonretiring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35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35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35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35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35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6" x14ac:dyDescent="0.35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6" x14ac:dyDescent="0.35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35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35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35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35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35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35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35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35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35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35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35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35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35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35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35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35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35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35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35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35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35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35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35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35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35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35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35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35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35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35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35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35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35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35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35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35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35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35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35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35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35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35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35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35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35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35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35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6" x14ac:dyDescent="0.35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6" x14ac:dyDescent="0.35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6" x14ac:dyDescent="0.35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6" x14ac:dyDescent="0.35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6" x14ac:dyDescent="0.35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nonpeaker - preexisting retiring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6" x14ac:dyDescent="0.35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35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35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35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35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35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35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35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35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35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35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35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35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35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35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35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35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 - preexisting nonretiring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35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 - preexisting nonretiring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35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35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35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35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35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35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35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35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35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35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35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35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35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35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35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35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35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35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35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6" x14ac:dyDescent="0.35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35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35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35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35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35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35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35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35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35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35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35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35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35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35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35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35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35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35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35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35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35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35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35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35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35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35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35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35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35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35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35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35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35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6" x14ac:dyDescent="0.35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35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35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35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35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35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35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35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35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35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35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6" x14ac:dyDescent="0.35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35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35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35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35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35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35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35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35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35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35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35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35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35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35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35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35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35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35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35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35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35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35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35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35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35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35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35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35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35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35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35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35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35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35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35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35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35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35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35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35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35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35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35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35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 - preexisting nonretiring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35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 - preexisting nonretiring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35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35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35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35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35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35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35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35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35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35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35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6" x14ac:dyDescent="0.35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 - preexisting nonretiring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35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35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35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35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35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35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35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35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35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35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35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35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35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35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35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35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35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35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35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35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6" x14ac:dyDescent="0.35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35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35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35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35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35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35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35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35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35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35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35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35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35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35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35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35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35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35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35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35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35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35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35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35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35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35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35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35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35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35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35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35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35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35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35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35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35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35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35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35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35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35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35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35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35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35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35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 - preexisting nonretiring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35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 - preexisting nonretiring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35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 - preexisting nonretiring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35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 - preexisting nonretiring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6" x14ac:dyDescent="0.35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6" x14ac:dyDescent="0.35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35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35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6" x14ac:dyDescent="0.35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35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35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35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35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35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35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35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 - preexisting nonretiring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35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 - preexisting nonretiring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35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35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35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35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35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35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35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35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35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35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35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35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35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35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35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35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6" x14ac:dyDescent="0.35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35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6" x14ac:dyDescent="0.35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35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6" x14ac:dyDescent="0.35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35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35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35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35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35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35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35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35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35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35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35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35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35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35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35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35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35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35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35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35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35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35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35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35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35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35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35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35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35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35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35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35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35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35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35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35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35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35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35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35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35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35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35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35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35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35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35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35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35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35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35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35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35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6" x14ac:dyDescent="0.35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35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35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6" x14ac:dyDescent="0.35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6" x14ac:dyDescent="0.35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6" x14ac:dyDescent="0.35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35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35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35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35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35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35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35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35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35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35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6" x14ac:dyDescent="0.35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6" x14ac:dyDescent="0.35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6" x14ac:dyDescent="0.35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35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35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35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35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35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35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35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35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35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35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35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35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35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35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35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35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35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35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35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35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35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6" x14ac:dyDescent="0.35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6" x14ac:dyDescent="0.35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35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35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35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35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35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35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35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35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35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35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35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35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35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35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35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35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35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35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35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35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35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35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35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35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35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35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35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35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35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35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35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6" x14ac:dyDescent="0.35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35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35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35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35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35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35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35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35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35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35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35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35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35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35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35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35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35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35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35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35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35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35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35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6" x14ac:dyDescent="0.35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6" x14ac:dyDescent="0.35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35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35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35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35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35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35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35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35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35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35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35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35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35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35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35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35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35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35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35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35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35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35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35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35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35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35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35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35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35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35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35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35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35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35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35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35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35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6" x14ac:dyDescent="0.35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35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35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35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35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35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35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35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35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35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35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35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35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6" x14ac:dyDescent="0.35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35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35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35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35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35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35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35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6" x14ac:dyDescent="0.35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35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35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35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35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35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35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35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35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35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35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35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35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35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35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35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nonpeaker - preexisting retiring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35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35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35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35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35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35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35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35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35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35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35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35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35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35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35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35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35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6" x14ac:dyDescent="0.35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35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35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35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35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35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35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35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35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35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6" x14ac:dyDescent="0.35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35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35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35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35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35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35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35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35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35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35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35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35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6" x14ac:dyDescent="0.35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35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6" x14ac:dyDescent="0.35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6" x14ac:dyDescent="0.35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6" x14ac:dyDescent="0.35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35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35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35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35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35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35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35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35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35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35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35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35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35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35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35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35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35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35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35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35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35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35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35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35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6" x14ac:dyDescent="0.35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35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35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6" x14ac:dyDescent="0.35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6" x14ac:dyDescent="0.35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35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35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35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6" x14ac:dyDescent="0.35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35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 - preexisting nonretiring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35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 - preexisting nonretiring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35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35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35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35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35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35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35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35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35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35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 - preexisting nonretiring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35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 - preexisting nonretiring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35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35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6" x14ac:dyDescent="0.35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35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35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35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35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35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6" x14ac:dyDescent="0.35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35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35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 - preexisting nonretiring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35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 - preexisting nonretiring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35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35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35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35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35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35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35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35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35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35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35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35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35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35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35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35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35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35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35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35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35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35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35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35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35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35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35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35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 - preexisting nonretiring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35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 - preexisting nonretiring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35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35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35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35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35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35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35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35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35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35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35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35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35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35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35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35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35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35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35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35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35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35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35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35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35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35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6" x14ac:dyDescent="0.35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35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35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35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35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35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35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35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35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35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35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35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35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35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35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35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35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35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35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35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35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35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35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6" x14ac:dyDescent="0.35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35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35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35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6" x14ac:dyDescent="0.35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6" x14ac:dyDescent="0.35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35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35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35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35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35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35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35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35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35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35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35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35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35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35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35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35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35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35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35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 - preexisting nonretiring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35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35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35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35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35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 - preexisting nonretiring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35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 - preexisting nonretiring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35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35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35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35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35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35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6" x14ac:dyDescent="0.35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35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35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35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35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35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35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35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35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35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35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35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35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35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35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35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35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35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35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35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35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35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35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35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35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35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35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35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35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35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35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35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35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35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35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35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35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35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35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35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35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35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35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35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35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35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35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35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35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35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35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35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35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35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35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35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35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35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35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35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35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35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35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35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35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35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35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35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35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35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35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35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35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35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35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35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6" x14ac:dyDescent="0.35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35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35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35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35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35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35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35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35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35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35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35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35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35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35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35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35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35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35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35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35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35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35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35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35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35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35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35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35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35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35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35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35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35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35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35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35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35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35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35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35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35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35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35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35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35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35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35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35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35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35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35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35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35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35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35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35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35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35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35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35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35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35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35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35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35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35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35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35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35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35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35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35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35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35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35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35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nonpeaker - preexisting retiring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35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35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35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35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35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35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35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35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35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35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35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35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35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35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35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35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35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35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6" x14ac:dyDescent="0.35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35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35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35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 - preexisting nonretiring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35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 - preexisting nonretiring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35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35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35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35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6" x14ac:dyDescent="0.35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35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6" x14ac:dyDescent="0.35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35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6" x14ac:dyDescent="0.35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35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35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35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35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35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35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35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35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35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35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35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35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35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35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35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35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35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35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35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35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35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35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35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35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35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35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35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35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35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35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35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35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35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35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35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35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35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35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35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35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35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35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35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35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35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35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35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35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35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35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35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35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35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35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35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35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35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35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35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35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35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35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35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35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35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35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35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35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35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35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35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35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35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35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35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35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35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35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35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35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35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35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35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35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35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35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35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35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35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35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35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35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6" x14ac:dyDescent="0.35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35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35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35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35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35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35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35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35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35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35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35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35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35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35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35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35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35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35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35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35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35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35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35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 - preexisting nonretiring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35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 - preexisting nonretiring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35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35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35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35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35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35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35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35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35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35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35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35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35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35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35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35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35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35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35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35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35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35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35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35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35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35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35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35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35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35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35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35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35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35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nonpeaker - preexisting retiring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35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35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35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35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35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35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 - preexisting nonretiring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35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35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 - preexisting nonretiring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35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35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35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6" x14ac:dyDescent="0.35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35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35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35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35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35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35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 - preexisting nonretiring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35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35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35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35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35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35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35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 - preexisting nonretiring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35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 - preexisting nonretiring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35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35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35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35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35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35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 - preexisting nonretiring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35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 - preexisting nonretiring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35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35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35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35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35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35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35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35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35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35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35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35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35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35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35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35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35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35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35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35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35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35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35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35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35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35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35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35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35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35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35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35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35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35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35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35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35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35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35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35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35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35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35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35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35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35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35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35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35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35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35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35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35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35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35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35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35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35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35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35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35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35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35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35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35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35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35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35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35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35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 - preexisting nonretiring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35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 - preexisting nonretiring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35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35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35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35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35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35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35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35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35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35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35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35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35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35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35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35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35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35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35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35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35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35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35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35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35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35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35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35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35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35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6" x14ac:dyDescent="0.35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6" x14ac:dyDescent="0.35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6" x14ac:dyDescent="0.35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35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35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35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35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35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35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35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35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35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35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35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35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35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35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35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35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35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35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35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35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35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35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35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35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35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35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35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6" x14ac:dyDescent="0.35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35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35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35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35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35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35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35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35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35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35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35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35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35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35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35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35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35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35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35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35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35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35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35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35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35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35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35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35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35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35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35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35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35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35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35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35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35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35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35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35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35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35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35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35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35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35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35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35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35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 - preexisting nonretiring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35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35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 - preexisting nonretiring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35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35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35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35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35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35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35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35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35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35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35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35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35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35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35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35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35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35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35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35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35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35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35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35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35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35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35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35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35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35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35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35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35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35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35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35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35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35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35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35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35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35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35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35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35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35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35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35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35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35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35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35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35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35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35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35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35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35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35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35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35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35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35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35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35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35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35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35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35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6" x14ac:dyDescent="0.35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35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35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35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35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35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35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35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35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35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35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35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35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35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35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35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35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35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35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35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35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35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35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35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35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35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35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35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35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35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35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35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35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35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35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35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35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35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6" x14ac:dyDescent="0.35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35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35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35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35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35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35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35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35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35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35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35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35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35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35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35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35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35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35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35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35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35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35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35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35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35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35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35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35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35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35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35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35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35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35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35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35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35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35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35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35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35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35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35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35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 - preexisting nonretiring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35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 - preexisting nonretiring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35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35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35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35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35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35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35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35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6" x14ac:dyDescent="0.35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35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35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35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35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35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35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35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35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35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35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35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35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35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35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35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35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35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35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35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35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35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35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35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35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35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35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35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35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35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35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35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35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35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35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35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35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35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35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35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35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35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35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35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35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35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35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35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35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35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35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35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35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6" x14ac:dyDescent="0.35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35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35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35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35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35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35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35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35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35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35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35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6" x14ac:dyDescent="0.35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35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35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35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35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35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35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35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35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35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35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35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35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35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35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35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35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35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35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35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35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35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35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35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35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35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35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35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35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35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35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35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35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35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35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35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 - preexisting nonretiring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35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 - preexisting nonretiring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35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35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35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35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35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35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35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35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35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35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35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35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35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35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35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35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35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35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35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 - preexisting nonretiring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35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 - preexisting nonretiring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35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35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35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35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6" x14ac:dyDescent="0.35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35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35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35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35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35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35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35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35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35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35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35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35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35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35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35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35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35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35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35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35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35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35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35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35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35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35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35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35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35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35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35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35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35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35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35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35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35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35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35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35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35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35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35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35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35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35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35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35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35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35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35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6" x14ac:dyDescent="0.35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35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35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35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6" x14ac:dyDescent="0.35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6" x14ac:dyDescent="0.35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35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35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35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35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35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35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35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35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35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35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35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35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35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35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35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35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6" x14ac:dyDescent="0.35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6" x14ac:dyDescent="0.35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6" x14ac:dyDescent="0.35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35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35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35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35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 - preexisting nonretiring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35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35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35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35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35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35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35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35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35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35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35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35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35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35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35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35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35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35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35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35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35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35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35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35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35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35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35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35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35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35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35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35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35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35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35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35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35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35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35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35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35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35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35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35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35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35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35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35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35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35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35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35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35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35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35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35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35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35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35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35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35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35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35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35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35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35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35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35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35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35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35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35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35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35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35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35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35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6" x14ac:dyDescent="0.35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35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35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35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6" x14ac:dyDescent="0.35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35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6" x14ac:dyDescent="0.35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35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35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35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35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35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35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35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35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35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35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35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6" x14ac:dyDescent="0.35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35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35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35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35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6" x14ac:dyDescent="0.35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6" x14ac:dyDescent="0.35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35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35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35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35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6" x14ac:dyDescent="0.35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35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35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35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35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35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35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35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35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35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35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6" x14ac:dyDescent="0.35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35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35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35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35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35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35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35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35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35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35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35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35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35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6" x14ac:dyDescent="0.35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6" x14ac:dyDescent="0.35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35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35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35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35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35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35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35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6" x14ac:dyDescent="0.35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35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35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35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35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35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35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35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35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35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35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35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35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35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35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35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35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35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35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35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35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35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35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35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35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35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6" x14ac:dyDescent="0.35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6" x14ac:dyDescent="0.35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35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35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35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35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35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35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35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35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35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35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35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35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35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35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35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35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35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35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35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35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35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35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35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35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35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35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35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35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35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35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35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35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35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35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35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35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35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35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35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35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35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35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35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35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35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35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35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35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35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35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35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6" x14ac:dyDescent="0.35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6" x14ac:dyDescent="0.35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35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35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35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35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35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35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35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35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35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35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35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35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35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35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35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6" x14ac:dyDescent="0.35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6" x14ac:dyDescent="0.35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35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35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35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35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35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35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35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35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35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35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35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35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35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35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35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35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35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35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35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35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35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35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35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35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35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35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6" x14ac:dyDescent="0.35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6" x14ac:dyDescent="0.35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35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6" x14ac:dyDescent="0.35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35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35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35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35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35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35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35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35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35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35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35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35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35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35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35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35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35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35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35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35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35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35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35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35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35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35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35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35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35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35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35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35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35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35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35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35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35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35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35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35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35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35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35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35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35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35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35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35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35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35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35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35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35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35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6" x14ac:dyDescent="0.35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6" x14ac:dyDescent="0.35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6" x14ac:dyDescent="0.35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35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6" x14ac:dyDescent="0.35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35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6" x14ac:dyDescent="0.35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35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35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6" x14ac:dyDescent="0.35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35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35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35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35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35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35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35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35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35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35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35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35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35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35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35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35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35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35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35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35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35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35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35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35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35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35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35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35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35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35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35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35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35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35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35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35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35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35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35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35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35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6" x14ac:dyDescent="0.35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35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35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35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35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35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35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35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35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6" x14ac:dyDescent="0.35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6" x14ac:dyDescent="0.35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35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35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35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35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35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35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35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35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35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35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35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35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35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35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35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6" x14ac:dyDescent="0.35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6" x14ac:dyDescent="0.35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6" x14ac:dyDescent="0.35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6" x14ac:dyDescent="0.35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35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35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35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35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35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35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35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35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35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35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35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35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35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35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35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35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35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35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35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6" x14ac:dyDescent="0.35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35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35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6" x14ac:dyDescent="0.35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6" x14ac:dyDescent="0.35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35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35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35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35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35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35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35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35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35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35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35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35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6" x14ac:dyDescent="0.35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6" x14ac:dyDescent="0.35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35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35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35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35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35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35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35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35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35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35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35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35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35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35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35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35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35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35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35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35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35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35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35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35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35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35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35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35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35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35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35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35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35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35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35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35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35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35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35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35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35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35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35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35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35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35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35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35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35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35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35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35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35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6" x14ac:dyDescent="0.35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6" x14ac:dyDescent="0.35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35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35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35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35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35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35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35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35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35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35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35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35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35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35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35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35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6" x14ac:dyDescent="0.35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6" x14ac:dyDescent="0.35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35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35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35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35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35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35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35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35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35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35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35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35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35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35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35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35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35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35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35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35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35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35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6" x14ac:dyDescent="0.35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35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35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6" x14ac:dyDescent="0.35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35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35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35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35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35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35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35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35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6" x14ac:dyDescent="0.35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6" x14ac:dyDescent="0.35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35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35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35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35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6" x14ac:dyDescent="0.35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35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35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35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35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35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35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35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35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35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35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35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35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35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35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35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35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35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35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35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35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35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35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35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35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35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35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35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35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6" x14ac:dyDescent="0.35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35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35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35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35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35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35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35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35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35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35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35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35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35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35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35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35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35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35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35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35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35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35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35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35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35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35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35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35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35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6" x14ac:dyDescent="0.35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35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35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6" x14ac:dyDescent="0.35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6" x14ac:dyDescent="0.35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6" x14ac:dyDescent="0.35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6" x14ac:dyDescent="0.35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35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35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35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35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35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35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35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35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35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35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35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35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35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6" x14ac:dyDescent="0.35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nonpeaker - preexisting retiring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35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35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35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35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35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35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35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6" x14ac:dyDescent="0.35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35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35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35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35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35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35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35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35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35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35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35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35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35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35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35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35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35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35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35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35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35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35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35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35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35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35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35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35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35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35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35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35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35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35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35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35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35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35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35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6" x14ac:dyDescent="0.35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35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35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35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35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35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35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35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35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35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35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35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35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35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35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6" x14ac:dyDescent="0.35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35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35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35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35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35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35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35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35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35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35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35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35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35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35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35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35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35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35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35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35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35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35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35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35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35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35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6" x14ac:dyDescent="0.35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35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35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35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35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35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35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35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35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35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35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35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35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35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35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35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35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35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35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35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35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35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35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35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35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35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35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35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35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35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35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35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35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35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6" x14ac:dyDescent="0.35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35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35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35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35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35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35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35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35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35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35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35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35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35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6" x14ac:dyDescent="0.35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6" x14ac:dyDescent="0.35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35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35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35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35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35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6" x14ac:dyDescent="0.35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35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35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35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35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35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35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35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35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35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35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35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35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35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35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35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35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35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35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35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35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35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35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35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35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35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35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35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6" x14ac:dyDescent="0.35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35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35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35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35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35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35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35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35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35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35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35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35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35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35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35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35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35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35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35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35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35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35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35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35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35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35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35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35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35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35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35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35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35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35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35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35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35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35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35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35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35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35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35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35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35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35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35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35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35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6" x14ac:dyDescent="0.35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6" x14ac:dyDescent="0.35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35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35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35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35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35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35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35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35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35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35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35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35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35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35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35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35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35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35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35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35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35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35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35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35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35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35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35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35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35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6" x14ac:dyDescent="0.35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6" x14ac:dyDescent="0.35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6" x14ac:dyDescent="0.35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35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35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35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35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35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6" x14ac:dyDescent="0.35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6" x14ac:dyDescent="0.35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35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35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35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35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35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35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35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35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35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6" x14ac:dyDescent="0.35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6" x14ac:dyDescent="0.35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35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35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35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35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35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35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35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35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35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35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35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35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35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35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35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35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35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35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35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35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35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35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35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35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35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35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35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35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35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35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35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6" x14ac:dyDescent="0.35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35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35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35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35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35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35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35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35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35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35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35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35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35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35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35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35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6" x14ac:dyDescent="0.35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6" x14ac:dyDescent="0.35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6" x14ac:dyDescent="0.35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6" x14ac:dyDescent="0.35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6" x14ac:dyDescent="0.35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6" x14ac:dyDescent="0.35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35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35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35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35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35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35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35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35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35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35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nonpeaker - preexisting retiring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35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35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6" x14ac:dyDescent="0.35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35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6" x14ac:dyDescent="0.35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6" x14ac:dyDescent="0.35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35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35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35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35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35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35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35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35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35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6" x14ac:dyDescent="0.35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35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35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6" x14ac:dyDescent="0.35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35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35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35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35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35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35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35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35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35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35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35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35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35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35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35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35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35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35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6" x14ac:dyDescent="0.35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35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35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35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35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35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35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35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35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35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35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35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35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6" x14ac:dyDescent="0.35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6" x14ac:dyDescent="0.35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6" x14ac:dyDescent="0.35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6" x14ac:dyDescent="0.35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35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35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35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35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35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35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35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6" x14ac:dyDescent="0.35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6" x14ac:dyDescent="0.35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35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35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6" x14ac:dyDescent="0.35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35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6" x14ac:dyDescent="0.35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6" x14ac:dyDescent="0.35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35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35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35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35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35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35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35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35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35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35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35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35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35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35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35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35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35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35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35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35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35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35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35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35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35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35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35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35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35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35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35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35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35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35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35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35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35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35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35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35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35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35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35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35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35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35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35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35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35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35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6" x14ac:dyDescent="0.35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35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35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35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35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35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35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35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35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6" x14ac:dyDescent="0.35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35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35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35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35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6" x14ac:dyDescent="0.35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35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35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35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35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35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35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35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35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35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35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35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35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35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35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6" x14ac:dyDescent="0.35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6" x14ac:dyDescent="0.35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35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35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35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35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35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35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35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35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35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35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35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6" x14ac:dyDescent="0.35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35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35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6" x14ac:dyDescent="0.35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35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35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35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35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6" x14ac:dyDescent="0.35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35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35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35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35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35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35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35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35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35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35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35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35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6" x14ac:dyDescent="0.35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6" x14ac:dyDescent="0.35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6" x14ac:dyDescent="0.35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35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35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35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6" x14ac:dyDescent="0.35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6" x14ac:dyDescent="0.35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6" x14ac:dyDescent="0.35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6" x14ac:dyDescent="0.35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35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35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35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35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35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35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35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35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35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35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35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35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35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35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35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35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35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35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35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35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35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35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35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35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35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35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35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35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35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35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35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35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35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35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35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35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35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35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35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35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35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35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35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35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35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35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35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35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35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35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35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35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35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6" x14ac:dyDescent="0.35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35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35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35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35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35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35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35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35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35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35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35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35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35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35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35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35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35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35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35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35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35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35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35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35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35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35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35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35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35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35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6" x14ac:dyDescent="0.35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6" x14ac:dyDescent="0.35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35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35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35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35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35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35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35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35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35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35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35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35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35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35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35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35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35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35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35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35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35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35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35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35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35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35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35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35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35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35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35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35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35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35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35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35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35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35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35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35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6" x14ac:dyDescent="0.35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35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35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35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35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35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35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35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35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35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35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35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35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35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35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35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35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35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35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35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35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35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35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35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35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35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35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35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35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35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35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35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35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35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35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35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35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35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35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35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35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35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35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35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35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35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35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35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35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35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35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35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35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35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35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35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35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35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35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35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35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35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35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35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35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35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35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35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35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35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35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35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35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35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35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35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35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35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35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35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35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35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35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35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35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35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35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35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35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35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35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35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35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35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35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35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35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6" x14ac:dyDescent="0.35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35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35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6" x14ac:dyDescent="0.35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35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6" x14ac:dyDescent="0.35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35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35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35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35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35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35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35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35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35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35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35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35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35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35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35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35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35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35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35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35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35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35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35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35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35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35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35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35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35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35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35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35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35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35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35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35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35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35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35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35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35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6" x14ac:dyDescent="0.35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35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35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35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35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35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35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35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35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35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35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35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35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35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35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35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35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35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35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35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35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35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35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35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35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35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35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35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35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35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35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35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35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35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35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35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35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35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35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35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35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35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6" x14ac:dyDescent="0.35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6" x14ac:dyDescent="0.35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35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35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35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35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35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35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35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35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35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35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35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35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35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35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35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35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35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35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6" x14ac:dyDescent="0.35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6" x14ac:dyDescent="0.35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6" x14ac:dyDescent="0.35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6" x14ac:dyDescent="0.35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6" x14ac:dyDescent="0.35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6" x14ac:dyDescent="0.35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6" x14ac:dyDescent="0.35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6" x14ac:dyDescent="0.35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35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35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6" x14ac:dyDescent="0.35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35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6" x14ac:dyDescent="0.35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6" x14ac:dyDescent="0.35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35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35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6" x14ac:dyDescent="0.35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35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35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35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35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35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35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35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35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35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35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35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35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35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35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35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35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 - preexisting nonretiring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35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 - preexisting nonretiring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35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 - preexisting nonretiring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35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 - preexisting nonretiring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35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 - preexisting nonretiring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35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 - preexisting nonretiring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35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 - preexisting nonretiring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35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 - preexisting nonretiring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35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 - preexisting nonretiring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35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 - preexisting nonretiring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35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 - preexisting nonretiring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35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 - preexisting nonretiring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35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 - preexisting nonretiring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35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 - preexisting nonretiring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35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 - preexisting nonretiring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35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 - preexisting nonretiring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35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 - preexisting nonretiring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35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 - preexisting nonretiring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35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 - preexisting nonretiring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35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 - preexisting nonretiring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35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 - preexisting nonretiring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35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35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35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35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35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35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35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35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35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35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35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35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35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35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 - preexisting nonretiring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35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 - preexisting nonretiring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35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 - preexisting nonretiring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35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 - preexisting nonretiring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35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 - preexisting nonretiring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6" x14ac:dyDescent="0.35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 - preexisting nonretiring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35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 - preexisting nonretiring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35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 - preexisting nonretiring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35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 - preexisting nonretiring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35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 - preexisting nonretiring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35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 - preexisting nonretiring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35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 - preexisting nonretiring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35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 - preexisting nonretiring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35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 - preexisting nonretiring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35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 - preexisting nonretiring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35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 - preexisting nonretiring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35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 - preexisting nonretiring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35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 - preexisting nonretiring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35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 - preexisting nonretiring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35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 - preexisting nonretiring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35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 - preexisting nonretiring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35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 - preexisting nonretiring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35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35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35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35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35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35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35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35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35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35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35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35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35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35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35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35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35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6" x14ac:dyDescent="0.35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35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35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35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35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35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35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35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35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35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35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35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35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35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35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6" x14ac:dyDescent="0.35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35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6" x14ac:dyDescent="0.35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35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6" x14ac:dyDescent="0.35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6" x14ac:dyDescent="0.35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35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35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35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35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35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35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6" x14ac:dyDescent="0.35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35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6" x14ac:dyDescent="0.35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35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35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35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6" x14ac:dyDescent="0.35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35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35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35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35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35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6" x14ac:dyDescent="0.35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35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6" x14ac:dyDescent="0.35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35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35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35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6" x14ac:dyDescent="0.35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35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35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35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35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35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35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35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35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35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6" x14ac:dyDescent="0.35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35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35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35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35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35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35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35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35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35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35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35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35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35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35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35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35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35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35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35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35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35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35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35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6" x14ac:dyDescent="0.35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35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35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35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35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35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35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35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6" x14ac:dyDescent="0.35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35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6" x14ac:dyDescent="0.35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35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35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6" x14ac:dyDescent="0.35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35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6" x14ac:dyDescent="0.35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35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35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35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35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6" x14ac:dyDescent="0.35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6" x14ac:dyDescent="0.35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35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6" x14ac:dyDescent="0.35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35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35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6" x14ac:dyDescent="0.35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35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35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35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6" x14ac:dyDescent="0.35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35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35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6" x14ac:dyDescent="0.35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35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35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35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35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35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35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35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35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6" x14ac:dyDescent="0.35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35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6" x14ac:dyDescent="0.35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35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35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35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6" x14ac:dyDescent="0.35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35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6" x14ac:dyDescent="0.35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35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35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35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35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6" x14ac:dyDescent="0.35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35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35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35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6" x14ac:dyDescent="0.35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35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6" x14ac:dyDescent="0.35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35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35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6" x14ac:dyDescent="0.35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6" x14ac:dyDescent="0.35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35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35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35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35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35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35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6" x14ac:dyDescent="0.35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6" x14ac:dyDescent="0.35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6" x14ac:dyDescent="0.35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6" x14ac:dyDescent="0.35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35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35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6" x14ac:dyDescent="0.35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35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35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35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6" x14ac:dyDescent="0.35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35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6" x14ac:dyDescent="0.35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6" x14ac:dyDescent="0.35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35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35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6" x14ac:dyDescent="0.35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6" x14ac:dyDescent="0.35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35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35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35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6" x14ac:dyDescent="0.35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6" x14ac:dyDescent="0.35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35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6" x14ac:dyDescent="0.35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35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35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35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35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35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6" x14ac:dyDescent="0.35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6" x14ac:dyDescent="0.35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6" x14ac:dyDescent="0.35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35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35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35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6" x14ac:dyDescent="0.35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6" x14ac:dyDescent="0.35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35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6" x14ac:dyDescent="0.35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35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35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35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35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35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35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35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35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35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35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35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35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35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35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35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6" x14ac:dyDescent="0.35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35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35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35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35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35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35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35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35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35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35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35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35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35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35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35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35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35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35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35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35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35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35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35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35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35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35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35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35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35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35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35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35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35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35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35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35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6" x14ac:dyDescent="0.35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35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35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35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35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35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35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35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35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35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35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35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35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35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35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35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35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35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35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6" x14ac:dyDescent="0.35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35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35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35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35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35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35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35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35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35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35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35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nonpeaker - preexisting retiring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35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nonpeaker - preexisting retiring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6" x14ac:dyDescent="0.35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nonpeaker - preexisting retiring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6" x14ac:dyDescent="0.35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nonpeaker - preexisting retiring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6" x14ac:dyDescent="0.35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nonpeaker - preexisting retiring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35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nonpeaker - preexisting retiring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35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nonpeaker - preexisting retiring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35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nonpeaker - preexisting retiring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35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nonpeaker - preexisting retiring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35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nonpeaker - preexisting retiring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35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nonpeaker - preexisting retiring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35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nonpeaker - preexisting retiring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35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nonpeaker - preexisting retiring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35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nonpeaker - preexisting retiring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35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nonpeaker - preexisting retiring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35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nonpeaker - preexisting retiring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6" x14ac:dyDescent="0.35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nonpeaker - preexisting retiring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35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nonpeaker - preexisting retiring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35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nonpeaker - preexisting retiring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35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nonpeaker - preexisting retiring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6" x14ac:dyDescent="0.35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nonpeaker - preexisting retiring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35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nonpeaker - preexisting retiring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6" x14ac:dyDescent="0.35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nonpeaker - preexisting retiring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35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nonpeaker - preexisting retiring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35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nonpeaker - preexisting retiring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35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nonpeaker - preexisting retiring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35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nonpeaker - preexisting retiring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35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nonpeaker - preexisting retiring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35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nonpeaker - preexisting retiring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35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nonpeaker - preexisting retiring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6" x14ac:dyDescent="0.35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nonpeaker - preexisting retiring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35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nonpeaker - preexisting retiring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35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nonpeaker - preexisting retiring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35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nonpeaker - preexisting retiring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35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nonpeaker - preexisting retiring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35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nonpeaker - preexisting retiring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35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nonpeaker - preexisting retiring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35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nonpeaker - preexisting retiring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35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nonpeaker - preexisting retiring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35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nonpeaker - preexisting retiring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6" x14ac:dyDescent="0.35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nonpeaker - preexisting retiring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35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nonpeaker - preexisting retiring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35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nonpeaker - preexisting retiring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35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nonpeaker - preexisting retiring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35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nonpeaker - preexisting retiring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6" x14ac:dyDescent="0.35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35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35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35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35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35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6" x14ac:dyDescent="0.35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35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35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35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35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35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35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35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35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35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35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35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35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6" x14ac:dyDescent="0.35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35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35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35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35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35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35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35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35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35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35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35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6" x14ac:dyDescent="0.35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35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6" x14ac:dyDescent="0.35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35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35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35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35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35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35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35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35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35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35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35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35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35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35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35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35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35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35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35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35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35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35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35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35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35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35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35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35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35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35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35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35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35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35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35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35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35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35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35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35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35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35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35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35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35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35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35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35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35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35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35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35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6" x14ac:dyDescent="0.35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35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35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35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35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35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35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35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35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35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35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"/>
  <sheetViews>
    <sheetView workbookViewId="0">
      <selection activeCell="D20" sqref="D20"/>
    </sheetView>
  </sheetViews>
  <sheetFormatPr defaultRowHeight="14.5" x14ac:dyDescent="0.35"/>
  <cols>
    <col min="1" max="1" width="40.453125" bestFit="1" customWidth="1"/>
    <col min="2" max="2" width="33.90625" bestFit="1" customWidth="1"/>
    <col min="3" max="3" width="36.1796875" bestFit="1" customWidth="1"/>
    <col min="4" max="4" width="11.81640625" bestFit="1" customWidth="1"/>
  </cols>
  <sheetData>
    <row r="1" spans="1:4" x14ac:dyDescent="0.35">
      <c r="A1" s="9" t="s">
        <v>46</v>
      </c>
      <c r="B1" t="s">
        <v>209</v>
      </c>
      <c r="C1" t="s">
        <v>45</v>
      </c>
      <c r="D1" t="s">
        <v>210</v>
      </c>
    </row>
    <row r="2" spans="1:4" x14ac:dyDescent="0.35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35">
      <c r="A3" s="3" t="s">
        <v>58</v>
      </c>
      <c r="B3" s="8">
        <v>7948669</v>
      </c>
      <c r="C3" s="8">
        <v>1030533.6279999998</v>
      </c>
      <c r="D3">
        <f t="shared" ref="D3:D19" si="0">B3/C3*10^6</f>
        <v>7713158.2939474937</v>
      </c>
    </row>
    <row r="4" spans="1:4" x14ac:dyDescent="0.35">
      <c r="A4" s="3" t="s">
        <v>15</v>
      </c>
      <c r="B4" s="8">
        <v>138080172</v>
      </c>
      <c r="C4" s="8">
        <v>15511139.659</v>
      </c>
      <c r="D4">
        <f t="shared" si="0"/>
        <v>8902000.4355309904</v>
      </c>
    </row>
    <row r="5" spans="1:4" x14ac:dyDescent="0.35">
      <c r="A5" s="3" t="s">
        <v>50</v>
      </c>
      <c r="B5" s="8">
        <v>9872136038</v>
      </c>
      <c r="C5" s="8">
        <v>939180736.97500074</v>
      </c>
      <c r="D5">
        <f t="shared" si="0"/>
        <v>10511433.688255873</v>
      </c>
    </row>
    <row r="6" spans="1:4" x14ac:dyDescent="0.35">
      <c r="A6" s="3" t="s">
        <v>59</v>
      </c>
      <c r="B6" s="8">
        <v>109984770</v>
      </c>
      <c r="C6" s="8">
        <v>10260583.714999996</v>
      </c>
      <c r="D6">
        <f t="shared" si="0"/>
        <v>10719153.320606189</v>
      </c>
    </row>
    <row r="7" spans="1:4" x14ac:dyDescent="0.35">
      <c r="A7" s="3" t="s">
        <v>10</v>
      </c>
      <c r="B7" s="8">
        <v>2561152904</v>
      </c>
      <c r="C7" s="8">
        <v>282442138.69100004</v>
      </c>
      <c r="D7">
        <f t="shared" si="0"/>
        <v>9067885.252072731</v>
      </c>
    </row>
    <row r="8" spans="1:4" x14ac:dyDescent="0.35">
      <c r="A8" s="3" t="s">
        <v>48</v>
      </c>
      <c r="B8" s="8">
        <v>273885241</v>
      </c>
      <c r="C8" s="8">
        <v>23839374.490999997</v>
      </c>
      <c r="D8">
        <f t="shared" si="0"/>
        <v>11488776.314303005</v>
      </c>
    </row>
    <row r="9" spans="1:4" x14ac:dyDescent="0.35">
      <c r="A9" s="3" t="s">
        <v>60</v>
      </c>
      <c r="B9" s="8">
        <v>255810262</v>
      </c>
      <c r="C9" s="8">
        <v>13539083.872000001</v>
      </c>
      <c r="D9">
        <f t="shared" si="0"/>
        <v>18894207.644952834</v>
      </c>
    </row>
    <row r="10" spans="1:4" x14ac:dyDescent="0.35">
      <c r="A10" s="3" t="s">
        <v>217</v>
      </c>
      <c r="B10" s="8">
        <v>9604147209</v>
      </c>
      <c r="C10" s="8">
        <v>1341489297.5140002</v>
      </c>
      <c r="D10">
        <f t="shared" si="0"/>
        <v>7159317.0566459689</v>
      </c>
    </row>
    <row r="11" spans="1:4" x14ac:dyDescent="0.35">
      <c r="A11" s="3" t="s">
        <v>216</v>
      </c>
      <c r="B11" s="8">
        <v>1121815715</v>
      </c>
      <c r="C11" s="8">
        <v>106960932.26599991</v>
      </c>
      <c r="D11">
        <f t="shared" si="0"/>
        <v>10488088.419145128</v>
      </c>
    </row>
    <row r="12" spans="1:4" x14ac:dyDescent="0.35">
      <c r="A12" s="3" t="s">
        <v>17</v>
      </c>
      <c r="B12" s="8">
        <v>1269286581</v>
      </c>
      <c r="C12" s="8">
        <v>135298152.0710001</v>
      </c>
      <c r="D12">
        <f t="shared" si="0"/>
        <v>9381403.6745595708</v>
      </c>
    </row>
    <row r="13" spans="1:4" x14ac:dyDescent="0.35">
      <c r="A13" s="3" t="s">
        <v>9</v>
      </c>
      <c r="B13" s="8">
        <v>0</v>
      </c>
      <c r="C13" s="8">
        <v>809409262</v>
      </c>
      <c r="D13">
        <f t="shared" si="0"/>
        <v>0</v>
      </c>
    </row>
    <row r="14" spans="1:4" x14ac:dyDescent="0.35">
      <c r="A14" s="3" t="s">
        <v>128</v>
      </c>
      <c r="B14" s="8">
        <v>145760675</v>
      </c>
      <c r="C14" s="8">
        <v>21069988.021000009</v>
      </c>
      <c r="D14">
        <f t="shared" si="0"/>
        <v>6917928.7076349277</v>
      </c>
    </row>
    <row r="15" spans="1:4" x14ac:dyDescent="0.35">
      <c r="A15" s="3" t="s">
        <v>16</v>
      </c>
      <c r="B15" s="8">
        <v>75498196</v>
      </c>
      <c r="C15" s="8">
        <v>6870661.9870000016</v>
      </c>
      <c r="D15">
        <f t="shared" si="0"/>
        <v>10988489.339578973</v>
      </c>
    </row>
    <row r="16" spans="1:4" x14ac:dyDescent="0.35">
      <c r="A16" s="3" t="s">
        <v>151</v>
      </c>
      <c r="B16" s="8">
        <v>611234684</v>
      </c>
      <c r="C16" s="8">
        <v>68659988.278999999</v>
      </c>
      <c r="D16">
        <f t="shared" si="0"/>
        <v>8902341.8051900417</v>
      </c>
    </row>
    <row r="17" spans="1:4" x14ac:dyDescent="0.35">
      <c r="A17" s="3" t="s">
        <v>13</v>
      </c>
      <c r="B17" s="8">
        <v>28641854</v>
      </c>
      <c r="C17" s="8">
        <v>3217463</v>
      </c>
      <c r="D17">
        <f t="shared" si="0"/>
        <v>8901999.4946328849</v>
      </c>
    </row>
    <row r="18" spans="1:4" x14ac:dyDescent="0.35">
      <c r="A18" s="3" t="s">
        <v>11</v>
      </c>
      <c r="B18" s="8">
        <v>2626248866</v>
      </c>
      <c r="C18" s="8">
        <v>295017840.02400005</v>
      </c>
      <c r="D18">
        <f t="shared" si="0"/>
        <v>8902000.1834002696</v>
      </c>
    </row>
    <row r="19" spans="1:4" x14ac:dyDescent="0.35">
      <c r="A19" s="3" t="s">
        <v>218</v>
      </c>
      <c r="B19" s="8">
        <v>4139</v>
      </c>
      <c r="C19" s="8">
        <v>465</v>
      </c>
      <c r="D19">
        <f t="shared" si="0"/>
        <v>8901075.2688172031</v>
      </c>
    </row>
    <row r="20" spans="1:4" x14ac:dyDescent="0.35">
      <c r="A20" s="3" t="s">
        <v>47</v>
      </c>
      <c r="B20" s="8">
        <v>29189111028</v>
      </c>
      <c r="C20" s="8">
        <v>4125206958.3880005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C4" sqref="C4"/>
    </sheetView>
  </sheetViews>
  <sheetFormatPr defaultRowHeight="14.5" x14ac:dyDescent="0.35"/>
  <cols>
    <col min="1" max="1" width="26.7265625" customWidth="1"/>
    <col min="2" max="2" width="12" bestFit="1" customWidth="1"/>
    <col min="3" max="3" width="24.1796875" customWidth="1"/>
    <col min="4" max="4" width="11" bestFit="1" customWidth="1"/>
  </cols>
  <sheetData>
    <row r="1" spans="1:4" ht="29" x14ac:dyDescent="0.35">
      <c r="A1" s="14" t="s">
        <v>61</v>
      </c>
      <c r="B1" t="s">
        <v>5</v>
      </c>
      <c r="C1" s="5" t="s">
        <v>6</v>
      </c>
      <c r="D1" t="s">
        <v>7</v>
      </c>
    </row>
    <row r="2" spans="1:4" x14ac:dyDescent="0.35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35">
      <c r="A3" t="s">
        <v>8</v>
      </c>
      <c r="B3" s="6">
        <f>Calculations!D11</f>
        <v>10488088.419145128</v>
      </c>
      <c r="C3" s="6">
        <f>Calculations!D10</f>
        <v>7159317.0566459689</v>
      </c>
      <c r="D3">
        <f>AVERAGE(6133,6900)*10^3</f>
        <v>6516500</v>
      </c>
    </row>
    <row r="4" spans="1:4" x14ac:dyDescent="0.35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35">
      <c r="A5" t="s">
        <v>10</v>
      </c>
      <c r="B5" s="6">
        <v>0</v>
      </c>
      <c r="C5" s="6">
        <v>0</v>
      </c>
      <c r="D5">
        <v>0</v>
      </c>
    </row>
    <row r="6" spans="1:4" x14ac:dyDescent="0.35">
      <c r="A6" t="s">
        <v>11</v>
      </c>
      <c r="B6" s="6">
        <v>0</v>
      </c>
      <c r="C6" s="6">
        <v>0</v>
      </c>
      <c r="D6">
        <v>0</v>
      </c>
    </row>
    <row r="7" spans="1:4" x14ac:dyDescent="0.35">
      <c r="A7" t="s">
        <v>12</v>
      </c>
      <c r="B7" s="6">
        <v>0</v>
      </c>
      <c r="C7" s="6">
        <v>0</v>
      </c>
      <c r="D7">
        <v>0</v>
      </c>
    </row>
    <row r="8" spans="1:4" x14ac:dyDescent="0.35">
      <c r="A8" t="s">
        <v>13</v>
      </c>
      <c r="B8" s="6">
        <v>0</v>
      </c>
      <c r="C8" s="6">
        <v>0</v>
      </c>
      <c r="D8">
        <v>0</v>
      </c>
    </row>
    <row r="9" spans="1:4" x14ac:dyDescent="0.35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35">
      <c r="A10" t="s">
        <v>15</v>
      </c>
      <c r="B10" s="6">
        <v>0</v>
      </c>
      <c r="C10" s="6">
        <v>0</v>
      </c>
      <c r="D10">
        <v>0</v>
      </c>
    </row>
    <row r="11" spans="1:4" x14ac:dyDescent="0.35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35">
      <c r="A12" t="s">
        <v>17</v>
      </c>
      <c r="B12" s="6">
        <f>INDEX(Calculations!$D$2:$D$17,MATCH(A12,Calculations!$A$2:$A$17,0),1)</f>
        <v>9381403.6745595708</v>
      </c>
      <c r="C12" s="6">
        <v>0</v>
      </c>
      <c r="D12">
        <f>AVERAGE(9804,8000)*10^3</f>
        <v>8902000</v>
      </c>
    </row>
    <row r="13" spans="1:4" x14ac:dyDescent="0.35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35">
      <c r="A14" t="s">
        <v>49</v>
      </c>
      <c r="B14" s="6">
        <v>0</v>
      </c>
      <c r="C14" s="6">
        <v>0</v>
      </c>
      <c r="D14">
        <v>0</v>
      </c>
    </row>
    <row r="15" spans="1:4" x14ac:dyDescent="0.35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35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35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Megan Mahajan</cp:lastModifiedBy>
  <dcterms:created xsi:type="dcterms:W3CDTF">2016-02-26T23:55:43Z</dcterms:created>
  <dcterms:modified xsi:type="dcterms:W3CDTF">2021-12-14T14:16:40Z</dcterms:modified>
</cp:coreProperties>
</file>