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trans\TTS\"/>
    </mc:Choice>
  </mc:AlternateContent>
  <xr:revisionPtr revIDLastSave="0" documentId="13_ncr:1_{149102A2-9349-4738-B4E4-3E9E470ECE2C}" xr6:coauthVersionLast="47" xr6:coauthVersionMax="47" xr10:uidLastSave="{00000000-0000-0000-0000-000000000000}"/>
  <bookViews>
    <workbookView xWindow="-120" yWindow="-120" windowWidth="29040" windowHeight="17640" firstSheet="4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D29" i="3"/>
  <c r="D28" i="3"/>
  <c r="E26" i="3"/>
  <c r="D26" i="3"/>
  <c r="D25" i="3"/>
  <c r="D24" i="3" l="1"/>
  <c r="E14" i="3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<sst xmlns="http://schemas.openxmlformats.org/spreadsheetml/2006/main" count="1760" uniqueCount="949">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</sst>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911</v>
      </c>
    </row>
    <row r="3" spans="1:2" x14ac:dyDescent="0.25">
      <c r="A3" s="14" t="s">
        <v>0</v>
      </c>
      <c r="B3" s="16" t="s">
        <v>77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130</v>
      </c>
    </row>
    <row r="7" spans="1:2" x14ac:dyDescent="0.25">
      <c r="B7" s="15" t="s">
        <v>133</v>
      </c>
    </row>
    <row r="8" spans="1:2" x14ac:dyDescent="0.25">
      <c r="B8" s="15" t="s">
        <v>131</v>
      </c>
    </row>
    <row r="10" spans="1:2" x14ac:dyDescent="0.25">
      <c r="B10" s="16" t="s">
        <v>78</v>
      </c>
    </row>
    <row r="11" spans="1:2" x14ac:dyDescent="0.25">
      <c r="B11" s="15" t="s">
        <v>143</v>
      </c>
    </row>
    <row r="12" spans="1:2" x14ac:dyDescent="0.25">
      <c r="B12" s="3">
        <v>2018</v>
      </c>
    </row>
    <row r="13" spans="1:2" x14ac:dyDescent="0.25">
      <c r="B13" s="15" t="s">
        <v>141</v>
      </c>
    </row>
    <row r="14" spans="1:2" x14ac:dyDescent="0.25">
      <c r="B14" s="44" t="s">
        <v>142</v>
      </c>
    </row>
    <row r="15" spans="1:2" x14ac:dyDescent="0.25">
      <c r="B15" s="15" t="s">
        <v>144</v>
      </c>
    </row>
    <row r="17" spans="2:2" x14ac:dyDescent="0.25">
      <c r="B17" s="15" t="s">
        <v>921</v>
      </c>
    </row>
    <row r="18" spans="2:2" x14ac:dyDescent="0.25">
      <c r="B18" s="3">
        <v>2020</v>
      </c>
    </row>
    <row r="19" spans="2:2" x14ac:dyDescent="0.25">
      <c r="B19" s="15" t="s">
        <v>922</v>
      </c>
    </row>
    <row r="20" spans="2:2" x14ac:dyDescent="0.25">
      <c r="B20" s="47" t="s">
        <v>923</v>
      </c>
    </row>
    <row r="21" spans="2:2" x14ac:dyDescent="0.25">
      <c r="B21" s="15" t="s">
        <v>144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913</v>
      </c>
    </row>
    <row r="46" spans="1:2" x14ac:dyDescent="0.25">
      <c r="A46" s="35" t="s">
        <v>914</v>
      </c>
    </row>
    <row r="47" spans="1:2" x14ac:dyDescent="0.25">
      <c r="A47" s="35" t="s">
        <v>915</v>
      </c>
    </row>
    <row r="48" spans="1:2" x14ac:dyDescent="0.25">
      <c r="A48" s="47" t="s">
        <v>916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912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918</v>
      </c>
    </row>
    <row r="77" spans="2:2" x14ac:dyDescent="0.25">
      <c r="B77" s="15" t="s">
        <v>136</v>
      </c>
    </row>
    <row r="78" spans="2:2" x14ac:dyDescent="0.25">
      <c r="B78" s="15" t="s">
        <v>919</v>
      </c>
    </row>
    <row r="79" spans="2:2" x14ac:dyDescent="0.25">
      <c r="B79" s="15" t="s">
        <v>920</v>
      </c>
    </row>
    <row r="81" spans="2:2" x14ac:dyDescent="0.25">
      <c r="B81" s="15" t="s">
        <v>145</v>
      </c>
    </row>
    <row r="82" spans="2:2" x14ac:dyDescent="0.25">
      <c r="B82" s="15" t="s">
        <v>42</v>
      </c>
    </row>
    <row r="84" spans="2:2" x14ac:dyDescent="0.25">
      <c r="B84" s="15" t="s">
        <v>917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146</v>
      </c>
    </row>
    <row r="94" spans="2:2" x14ac:dyDescent="0.25">
      <c r="B94" s="15" t="s">
        <v>147</v>
      </c>
    </row>
    <row r="95" spans="2:2" x14ac:dyDescent="0.25">
      <c r="B95" s="15" t="s">
        <v>148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>
        <f>Data!H10</f>
        <v>0.34012692312920811</v>
      </c>
      <c r="C2">
        <f>Data!I10</f>
        <v>0.37636777483692907</v>
      </c>
      <c r="D2">
        <f>Data!J10</f>
        <v>0.43847127800899277</v>
      </c>
      <c r="E2">
        <f>Data!K10</f>
        <v>0.53226855948228369</v>
      </c>
      <c r="F2">
        <f>Data!L10</f>
        <v>0.64999999999999991</v>
      </c>
      <c r="G2">
        <f>Data!M10</f>
        <v>0.76773144051771625</v>
      </c>
      <c r="H2">
        <f>Data!N10</f>
        <v>0.86152872199100705</v>
      </c>
      <c r="I2">
        <f>Data!O10</f>
        <v>0.92363222516307086</v>
      </c>
      <c r="J2">
        <f>Data!P10</f>
        <v>0.95987307687079193</v>
      </c>
      <c r="K2">
        <f>Data!Q10</f>
        <v>0.97948143847405045</v>
      </c>
      <c r="L2">
        <f>Data!R10</f>
        <v>0.98965817781470888</v>
      </c>
      <c r="M2">
        <f>Data!S10</f>
        <v>0.99482592105900269</v>
      </c>
      <c r="N2">
        <f>Data!T10</f>
        <v>0.9974210320703949</v>
      </c>
      <c r="O2">
        <f>Data!U10</f>
        <v>0.99871694274025491</v>
      </c>
      <c r="P2">
        <f>Data!V10</f>
        <v>0.99936226416391949</v>
      </c>
      <c r="Q2">
        <f>Data!W10</f>
        <v>0.99968316444373162</v>
      </c>
      <c r="R2">
        <f>Data!X10</f>
        <v>0.99984262826083659</v>
      </c>
      <c r="S2">
        <f>Data!Y10</f>
        <v>0.99992184266155926</v>
      </c>
      <c r="T2">
        <f>Data!Z10</f>
        <v>0.99996118603269402</v>
      </c>
      <c r="U2">
        <f>Data!AA10</f>
        <v>0.9999807250162196</v>
      </c>
      <c r="V2">
        <f>Data!AB10</f>
        <v>0.9999904281936407</v>
      </c>
      <c r="W2">
        <f>Data!AC10</f>
        <v>0.99999524674891127</v>
      </c>
      <c r="X2">
        <f>Data!AD10</f>
        <v>0.99999763959729537</v>
      </c>
      <c r="Y2">
        <f>Data!AE10</f>
        <v>0.99999882785671601</v>
      </c>
      <c r="Z2">
        <f>Data!AF10</f>
        <v>0.99999941793038061</v>
      </c>
      <c r="AA2">
        <f>Data!AG10</f>
        <v>0.99999971095266016</v>
      </c>
      <c r="AB2">
        <f>Data!AH10</f>
        <v>0.99999985646330924</v>
      </c>
      <c r="AC2">
        <f>Data!AI10</f>
        <v>0.99999992872178134</v>
      </c>
      <c r="AD2">
        <f>Data!AJ10</f>
        <v>0.99999996460428231</v>
      </c>
      <c r="AE2">
        <f>Data!AK10</f>
        <v>0.99999998242300614</v>
      </c>
      <c r="AF2">
        <f>Data!AL10</f>
        <v>0.99999999127152317</v>
      </c>
    </row>
    <row r="3" spans="1:32" x14ac:dyDescent="0.2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2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2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25">
      <c r="A6" s="15" t="s">
        <v>5</v>
      </c>
      <c r="B6" s="15">
        <f>Data!H14</f>
        <v>2.5000000000000001E-2</v>
      </c>
      <c r="C6" s="15">
        <f>Data!I14</f>
        <v>2.6567428891905699E-2</v>
      </c>
      <c r="D6" s="15">
        <f>Data!J14</f>
        <v>2.7104927691876762E-2</v>
      </c>
      <c r="E6" s="15">
        <f>Data!K14</f>
        <v>2.7821768426907579E-2</v>
      </c>
      <c r="F6" s="15">
        <f>Data!L14</f>
        <v>2.8773872355422291E-2</v>
      </c>
      <c r="G6" s="15">
        <f>Data!M14</f>
        <v>3.0031577391039493E-2</v>
      </c>
      <c r="H6" s="15">
        <f>Data!N14</f>
        <v>3.168106443476388E-2</v>
      </c>
      <c r="I6" s="15">
        <f>Data!O14</f>
        <v>3.3824083378786625E-2</v>
      </c>
      <c r="J6" s="15">
        <f>Data!P14</f>
        <v>3.6574464784378008E-2</v>
      </c>
      <c r="K6" s="15">
        <f>Data!Q14</f>
        <v>4.0049477494613184E-2</v>
      </c>
      <c r="L6" s="15">
        <f>Data!R14</f>
        <v>4.4354164291207518E-2</v>
      </c>
      <c r="M6" s="15">
        <f>Data!S14</f>
        <v>4.9558018395815848E-2</v>
      </c>
      <c r="N6" s="15">
        <f>Data!T14</f>
        <v>5.5666382082527388E-2</v>
      </c>
      <c r="O6" s="15">
        <f>Data!U14</f>
        <v>6.2593566523832689E-2</v>
      </c>
      <c r="P6" s="15">
        <f>Data!V14</f>
        <v>7.0148887464468651E-2</v>
      </c>
      <c r="Q6" s="15">
        <f>Data!W14</f>
        <v>7.8046755430319747E-2</v>
      </c>
      <c r="R6" s="15">
        <f>Data!X14</f>
        <v>8.5944623396170816E-2</v>
      </c>
      <c r="S6" s="15">
        <f>Data!Y14</f>
        <v>9.3499944336806806E-2</v>
      </c>
      <c r="T6" s="15">
        <f>Data!Z14</f>
        <v>0.10042712877811208</v>
      </c>
      <c r="U6" s="15">
        <f>Data!AA14</f>
        <v>0.10653549246482363</v>
      </c>
      <c r="V6" s="15">
        <f>Data!AB14</f>
        <v>0.11173934656943196</v>
      </c>
      <c r="W6" s="15">
        <f>Data!AC14</f>
        <v>0.11604403336602631</v>
      </c>
      <c r="X6" s="15">
        <f>Data!AD14</f>
        <v>0.11951904607626149</v>
      </c>
      <c r="Y6" s="15">
        <f>Data!AE14</f>
        <v>0.12226942748185285</v>
      </c>
      <c r="Z6" s="15">
        <f>Data!AF14</f>
        <v>0.12441244642587562</v>
      </c>
      <c r="AA6" s="15">
        <f>Data!AG14</f>
        <v>0.12606193346959998</v>
      </c>
      <c r="AB6" s="15">
        <f>Data!AH14</f>
        <v>0.12731963850521719</v>
      </c>
      <c r="AC6" s="15">
        <f>Data!AI14</f>
        <v>0.12827174243373191</v>
      </c>
      <c r="AD6" s="15">
        <f>Data!AJ14</f>
        <v>0.12898858316876272</v>
      </c>
      <c r="AE6" s="15">
        <f>Data!AK14</f>
        <v>0.12952608196873377</v>
      </c>
      <c r="AF6" s="15">
        <f>Data!AL14</f>
        <v>0.12992786754333543</v>
      </c>
    </row>
    <row r="7" spans="1:32" x14ac:dyDescent="0.25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25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2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2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2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25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25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25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2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2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2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25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25">
      <c r="A7" s="15" t="s">
        <v>125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25">
      <c r="A8" s="15" t="s">
        <v>126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2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2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2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2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25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25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2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2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2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2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2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2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2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2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2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2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2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2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2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2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2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2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2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2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2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2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2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2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2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2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2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2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2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2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2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2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2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2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2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2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2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2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2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2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2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2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2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2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40625" defaultRowHeight="15" x14ac:dyDescent="0.25"/>
  <cols>
    <col min="1" max="1" width="28.42578125" style="15" customWidth="1"/>
    <col min="2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22" t="s">
        <v>925</v>
      </c>
    </row>
    <row r="29" spans="1:1" x14ac:dyDescent="0.25">
      <c r="A29" s="22" t="s">
        <v>926</v>
      </c>
    </row>
    <row r="31" spans="1:1" x14ac:dyDescent="0.25">
      <c r="A31" s="14" t="s">
        <v>944</v>
      </c>
    </row>
    <row r="33" spans="1:17" x14ac:dyDescent="0.25">
      <c r="A33" s="47" t="s">
        <v>927</v>
      </c>
    </row>
    <row r="35" spans="1:17" x14ac:dyDescent="0.25">
      <c r="E35" s="43"/>
      <c r="F35" s="43"/>
      <c r="G35" s="43"/>
      <c r="H35" s="43"/>
      <c r="I35" s="43"/>
      <c r="J35" s="43"/>
      <c r="K35" s="43" t="s">
        <v>945</v>
      </c>
      <c r="L35" s="43"/>
      <c r="M35" s="43"/>
      <c r="N35" s="43"/>
      <c r="O35" s="43"/>
    </row>
    <row r="36" spans="1:17" s="41" customFormat="1" x14ac:dyDescent="0.2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2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25">
      <c r="K45" s="15" t="s">
        <v>946</v>
      </c>
    </row>
    <row r="56" spans="1:2" x14ac:dyDescent="0.25">
      <c r="A56" s="15" t="s">
        <v>943</v>
      </c>
    </row>
    <row r="58" spans="1:2" x14ac:dyDescent="0.25">
      <c r="A58" s="15" t="s">
        <v>947</v>
      </c>
      <c r="B58" s="15">
        <f>SUM('AEO 49'!E210,'AEO 49'!E221,'AEO 44'!G36)</f>
        <v>1.326343</v>
      </c>
    </row>
    <row r="59" spans="1:2" x14ac:dyDescent="0.25">
      <c r="A59" s="15" t="s">
        <v>948</v>
      </c>
      <c r="B59" s="15">
        <f>SUM('AEO 49'!E214,'AEO 49'!E225,'AEO 44'!K36)</f>
        <v>1079.7512820000002</v>
      </c>
    </row>
    <row r="60" spans="1:2" x14ac:dyDescent="0.25">
      <c r="A60" s="15" t="s">
        <v>942</v>
      </c>
      <c r="B60" s="48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2" workbookViewId="0">
      <selection activeCell="G34" sqref="G3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25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5" x14ac:dyDescent="0.2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2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25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2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2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2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2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25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2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2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2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2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25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25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25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2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2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2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25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25">
      <c r="C29" s="15" t="s">
        <v>125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2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2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2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2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2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25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2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2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2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2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2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2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.75" thickBot="1" x14ac:dyDescent="0.3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2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2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2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2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2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2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.75" thickBot="1" x14ac:dyDescent="0.3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2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2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2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2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2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2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.75" thickBot="1" x14ac:dyDescent="0.3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2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2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2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2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2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2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.75" thickBot="1" x14ac:dyDescent="0.3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2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2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2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2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2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2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.75" thickBot="1" x14ac:dyDescent="0.3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2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2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2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2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2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2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.75" thickBot="1" x14ac:dyDescent="0.3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2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2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2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2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2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2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.75" thickBot="1" x14ac:dyDescent="0.3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2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2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2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2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2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2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.75" thickBot="1" x14ac:dyDescent="0.3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2021-10-21T21:42:14Z</dcterms:modified>
</cp:coreProperties>
</file>