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Modeling\EPS\US\eps-us\InputData\elec\APPL\"/>
    </mc:Choice>
  </mc:AlternateContent>
  <xr:revisionPtr revIDLastSave="0" documentId="13_ncr:1_{7ECC649D-2D0A-4BD1-9E6E-D568DBC76E04}" xr6:coauthVersionLast="47" xr6:coauthVersionMax="47" xr10:uidLastSave="{00000000-0000-0000-0000-000000000000}"/>
  <bookViews>
    <workbookView xWindow="68085" yWindow="2400" windowWidth="17460" windowHeight="14430" activeTab="2" xr2:uid="{0408257F-C516-46A5-AB03-41A33044F588}"/>
  </bookViews>
  <sheets>
    <sheet name="About" sheetId="1" r:id="rId1"/>
    <sheet name="Data" sheetId="32" r:id="rId2"/>
    <sheet name="APPL" sheetId="14" r:id="rId3"/>
  </sheets>
  <definedNames>
    <definedName name="_1_year">#REF!</definedName>
    <definedName name="_1_yr_after_compl_yr">#REF!</definedName>
    <definedName name="_1_yr_after_compl_yr0">#REF!</definedName>
    <definedName name="_1_yr_before_compl_y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Acadia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nalysis_year">#REF!</definedName>
    <definedName name="as" hidden="1">{"calspreads",#N/A,FALSE,"Sheet1";"curves",#N/A,FALSE,"Sheet1";"libor",#N/A,FALSE,"Sheet1"}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k_310_Tm_master2">#REF!</definedName>
    <definedName name="ck_310_Tm_master2_ICF">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t_icr">#REF!</definedName>
    <definedName name="d" hidden="1">{"calspreads",#N/A,FALSE,"Sheet1";"curves",#N/A,FALSE,"Sheet1";"libor",#N/A,FALSE,"Sheet1"}</definedName>
    <definedName name="discount_rate">#REF!</definedName>
    <definedName name="downtime_for_ipm">#REF!</definedName>
    <definedName name="dq_stq_facility_costs">#REF!</definedName>
    <definedName name="F860_COOLING_STATUS">#REF!</definedName>
    <definedName name="F860_NOXCONTROL">#REF!</definedName>
    <definedName name="fds" hidden="1">{"calspreads",#N/A,FALSE,"Sheet1";"curves",#N/A,FALSE,"Sheet1";"libor",#N/A,FALSE,"Sheet1"}</definedName>
    <definedName name="fom_for_ipm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CommandControVaryingDegrees">#REF!</definedName>
    <definedName name="monitor_markup">#REF!</definedName>
    <definedName name="NEEDS_For_Parsing">#REF!</definedName>
    <definedName name="NEEDS617_Population">#REF!</definedName>
    <definedName name="non_ct_icr">#REF!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enalty_for_ipm">#REF!</definedName>
    <definedName name="promulgation_year">#REF!</definedName>
    <definedName name="qryUnitsModeledIdentity">#REF!</definedName>
    <definedName name="run_page">#REF!</definedName>
    <definedName name="SO2EmissionCostChartData">#REF!</definedName>
    <definedName name="SO2EmissionsChartData">#REF!</definedName>
    <definedName name="Sum_Emiss">#REF!</definedName>
    <definedName name="Sum_NatEmiss">#REF!</definedName>
    <definedName name="Sys_Report">#REF!</definedName>
    <definedName name="SystemOutput">#REF!,#REF!,#REF!,#REF!,#REF!</definedName>
    <definedName name="Table_1">#REF!</definedName>
    <definedName name="Table2">#REF!</definedName>
    <definedName name="tech_costs">#REF!</definedName>
    <definedName name="Tm_310_master2">#REF!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erInputList">#REF!</definedName>
    <definedName name="vlookup_base">#REF!</definedName>
    <definedName name="vom_for_ipm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4" l="1"/>
  <c r="B24" i="14"/>
  <c r="B21" i="14"/>
  <c r="B20" i="14"/>
  <c r="B17" i="14"/>
  <c r="B16" i="14"/>
  <c r="B13" i="14"/>
  <c r="B12" i="14"/>
  <c r="B4" i="14"/>
  <c r="B3" i="14"/>
  <c r="B19" i="14"/>
  <c r="B22" i="14"/>
  <c r="B23" i="14"/>
  <c r="B18" i="14"/>
  <c r="B15" i="14"/>
  <c r="B14" i="14"/>
  <c r="B11" i="14"/>
  <c r="B10" i="14"/>
  <c r="B9" i="14"/>
  <c r="B8" i="14"/>
  <c r="B7" i="14"/>
  <c r="B6" i="14"/>
  <c r="B5" i="14"/>
  <c r="B2" i="14"/>
</calcChain>
</file>

<file path=xl/sharedStrings.xml><?xml version="1.0" encoding="utf-8"?>
<sst xmlns="http://schemas.openxmlformats.org/spreadsheetml/2006/main" count="62" uniqueCount="62">
  <si>
    <t>Sources:</t>
  </si>
  <si>
    <t>Notes</t>
  </si>
  <si>
    <t>hard coal</t>
  </si>
  <si>
    <t>hydro</t>
  </si>
  <si>
    <t>lignite</t>
  </si>
  <si>
    <t>geothermal</t>
  </si>
  <si>
    <t>natural gas peaker</t>
  </si>
  <si>
    <t>municipal solid waste</t>
  </si>
  <si>
    <t>natural gas combined cycle</t>
  </si>
  <si>
    <t>natural gas steam turbine</t>
  </si>
  <si>
    <t>nuclear</t>
  </si>
  <si>
    <t>offshore wind</t>
  </si>
  <si>
    <t>onshore wind</t>
  </si>
  <si>
    <t>biomass</t>
  </si>
  <si>
    <t>petroleum</t>
  </si>
  <si>
    <t>solar thermal</t>
  </si>
  <si>
    <t>Combined Cycle</t>
  </si>
  <si>
    <t>Nuclear</t>
  </si>
  <si>
    <t>solar pv</t>
  </si>
  <si>
    <t>Geothermal</t>
  </si>
  <si>
    <t>Offshore Wind</t>
  </si>
  <si>
    <t>crude oil</t>
  </si>
  <si>
    <t>heavy or residual fuel oil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</si>
  <si>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</si>
  <si>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</si>
  <si>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</si>
  <si>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</si>
  <si>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</si>
  <si>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</si>
  <si>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</si>
  <si>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Coal</t>
  </si>
  <si>
    <t>APPL Average Power Plant Lifetime</t>
  </si>
  <si>
    <t>Lifetime</t>
  </si>
  <si>
    <t>National Renewable Energy Laboratory</t>
  </si>
  <si>
    <t>Annual Technology Baseline 2024</t>
  </si>
  <si>
    <t>https://atb.nrel.gov/electricity/2024/about</t>
  </si>
  <si>
    <t>Land-Based Wind</t>
  </si>
  <si>
    <t>Distributed Wind</t>
  </si>
  <si>
    <t>Solar - Utility PV</t>
  </si>
  <si>
    <t>Solar - PV Dist. Comm</t>
  </si>
  <si>
    <t>Solar - PV Dist. Res</t>
  </si>
  <si>
    <t>Solar - CSP</t>
  </si>
  <si>
    <t>Hydropower</t>
  </si>
  <si>
    <t>Biopower</t>
  </si>
  <si>
    <t>Utility-Scale PV-Plus-Battery</t>
  </si>
  <si>
    <t>Pumped Storage Hydropower</t>
  </si>
  <si>
    <t>power plant type</t>
  </si>
  <si>
    <t>lifetime</t>
  </si>
  <si>
    <t>Coal lifetime</t>
  </si>
  <si>
    <t>Nature</t>
  </si>
  <si>
    <t>https://www.nature.com/articles/s41467-019-12618-3</t>
  </si>
  <si>
    <t>Quantifying operational lifetimes for coal power plants under the Paris goals</t>
  </si>
  <si>
    <t>Results section</t>
  </si>
  <si>
    <t>Financial and CRP inputs tab</t>
  </si>
  <si>
    <t>Gas lifetime</t>
  </si>
  <si>
    <t>Global Energy Monitor</t>
  </si>
  <si>
    <t>Gas Turbine</t>
  </si>
  <si>
    <t>Steam Turbine</t>
  </si>
  <si>
    <t>Internal Combustion</t>
  </si>
  <si>
    <t>GOGPT Brief 2024 Methodology</t>
  </si>
  <si>
    <t>https://www.gem.wiki/GOGPT_Brief_2024_Methodology</t>
  </si>
  <si>
    <t>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</si>
</sst>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9C65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FEE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3" tint="0.39997558519241921"/>
      </left>
      <right style="medium">
        <color rgb="FF4F81BD"/>
      </right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rgb="FF4F81BD"/>
      </left>
      <right/>
      <top style="medium">
        <color theme="3" tint="0.39997558519241921"/>
      </top>
      <bottom style="medium">
        <color theme="3" tint="0.39997558519241921"/>
      </bottom>
      <diagonal/>
    </border>
  </borders>
  <cellStyleXfs count="68">
    <xf numFmtId="0" fontId="0" fillId="0" borderId="0"/>
    <xf numFmtId="43" fontId="2" fillId="0" borderId="0"/>
    <xf numFmtId="0" fontId="3" fillId="0" borderId="0">
      <alignment horizontal="left"/>
    </xf>
    <xf numFmtId="0" fontId="5" fillId="0" borderId="0"/>
    <xf numFmtId="0" fontId="8" fillId="0" borderId="1">
      <alignment wrapText="1"/>
    </xf>
    <xf numFmtId="0" fontId="8" fillId="0" borderId="3">
      <alignment wrapText="1"/>
    </xf>
    <xf numFmtId="0" fontId="5" fillId="0" borderId="5">
      <alignment wrapText="1"/>
    </xf>
    <xf numFmtId="0" fontId="5" fillId="0" borderId="7">
      <alignment vertical="top" wrapText="1"/>
    </xf>
    <xf numFmtId="0" fontId="9" fillId="0" borderId="0"/>
    <xf numFmtId="0" fontId="6" fillId="0" borderId="0"/>
    <xf numFmtId="0" fontId="6" fillId="0" borderId="8">
      <alignment wrapText="1"/>
    </xf>
    <xf numFmtId="0" fontId="7" fillId="0" borderId="4">
      <alignment wrapText="1"/>
    </xf>
    <xf numFmtId="0" fontId="6" fillId="0" borderId="6">
      <alignment wrapText="1"/>
    </xf>
    <xf numFmtId="0" fontId="7" fillId="0" borderId="2">
      <alignment wrapText="1"/>
    </xf>
    <xf numFmtId="0" fontId="6" fillId="0" borderId="0"/>
    <xf numFmtId="0" fontId="4" fillId="0" borderId="0">
      <alignment horizontal="left"/>
    </xf>
    <xf numFmtId="0" fontId="11" fillId="0" borderId="0"/>
    <xf numFmtId="0" fontId="10" fillId="0" borderId="0"/>
    <xf numFmtId="0" fontId="11" fillId="0" borderId="0"/>
    <xf numFmtId="43" fontId="11" fillId="0" borderId="0"/>
    <xf numFmtId="9" fontId="11" fillId="0" borderId="0"/>
    <xf numFmtId="0" fontId="12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7" borderId="11" applyNumberFormat="0" applyAlignment="0" applyProtection="0"/>
    <xf numFmtId="0" fontId="22" fillId="8" borderId="12" applyNumberFormat="0" applyAlignment="0" applyProtection="0"/>
    <xf numFmtId="0" fontId="23" fillId="8" borderId="11" applyNumberFormat="0" applyAlignment="0" applyProtection="0"/>
    <xf numFmtId="0" fontId="24" fillId="0" borderId="13" applyNumberFormat="0" applyFill="0" applyAlignment="0" applyProtection="0"/>
    <xf numFmtId="0" fontId="25" fillId="9" borderId="14" applyNumberFormat="0" applyAlignment="0" applyProtection="0"/>
    <xf numFmtId="0" fontId="26" fillId="0" borderId="0" applyNumberFormat="0" applyFill="0" applyBorder="0" applyAlignment="0" applyProtection="0"/>
    <xf numFmtId="0" fontId="10" fillId="10" borderId="15" applyNumberFormat="0" applyFont="0" applyAlignment="0" applyProtection="0"/>
    <xf numFmtId="0" fontId="27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28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28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28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8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8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8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29" fillId="0" borderId="0"/>
    <xf numFmtId="0" fontId="30" fillId="6" borderId="0" applyNumberFormat="0" applyBorder="0" applyAlignment="0" applyProtection="0"/>
    <xf numFmtId="0" fontId="28" fillId="14" borderId="0" applyNumberFormat="0" applyBorder="0" applyAlignment="0" applyProtection="0"/>
    <xf numFmtId="0" fontId="28" fillId="18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9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9" fillId="0" borderId="0" xfId="8"/>
    <xf numFmtId="0" fontId="1" fillId="2" borderId="0" xfId="0" applyFont="1" applyFill="1"/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" fontId="0" fillId="3" borderId="0" xfId="0" applyNumberFormat="1" applyFill="1"/>
    <xf numFmtId="0" fontId="13" fillId="0" borderId="0" xfId="0" applyFont="1" applyAlignment="1">
      <alignment vertical="center"/>
    </xf>
    <xf numFmtId="0" fontId="14" fillId="0" borderId="0" xfId="0" applyFont="1"/>
    <xf numFmtId="14" fontId="0" fillId="0" borderId="0" xfId="0" applyNumberFormat="1"/>
    <xf numFmtId="3" fontId="2" fillId="35" borderId="17" xfId="0" applyNumberFormat="1" applyFont="1" applyFill="1" applyBorder="1" applyAlignment="1">
      <alignment horizontal="center" vertical="center" wrapText="1"/>
    </xf>
    <xf numFmtId="3" fontId="2" fillId="0" borderId="17" xfId="0" applyNumberFormat="1" applyFont="1" applyBorder="1" applyAlignment="1">
      <alignment horizontal="center" vertical="center" wrapText="1"/>
    </xf>
    <xf numFmtId="3" fontId="2" fillId="35" borderId="18" xfId="0" applyNumberFormat="1" applyFont="1" applyFill="1" applyBorder="1" applyAlignment="1">
      <alignment horizontal="center" vertical="center" wrapText="1"/>
    </xf>
    <xf numFmtId="3" fontId="2" fillId="35" borderId="19" xfId="0" applyNumberFormat="1" applyFont="1" applyFill="1" applyBorder="1" applyAlignment="1">
      <alignment horizontal="center" vertical="center" wrapText="1"/>
    </xf>
  </cellXfs>
  <cellStyles count="68">
    <cellStyle name="20% - Accent1" xfId="39" builtinId="30" customBuiltin="1"/>
    <cellStyle name="20% - Accent2" xfId="42" builtinId="34" customBuiltin="1"/>
    <cellStyle name="20% - Accent3" xfId="45" builtinId="38" customBuiltin="1"/>
    <cellStyle name="20% - Accent4" xfId="48" builtinId="42" customBuiltin="1"/>
    <cellStyle name="20% - Accent5" xfId="51" builtinId="46" customBuiltin="1"/>
    <cellStyle name="20% - Accent6" xfId="54" builtinId="50" customBuiltin="1"/>
    <cellStyle name="40% - Accent1" xfId="40" builtinId="31" customBuiltin="1"/>
    <cellStyle name="40% - Accent2" xfId="43" builtinId="35" customBuiltin="1"/>
    <cellStyle name="40% - Accent3" xfId="46" builtinId="39" customBuiltin="1"/>
    <cellStyle name="40% - Accent4" xfId="49" builtinId="43" customBuiltin="1"/>
    <cellStyle name="40% - Accent5" xfId="52" builtinId="47" customBuiltin="1"/>
    <cellStyle name="40% - Accent6" xfId="55" builtinId="51" customBuiltin="1"/>
    <cellStyle name="60% - Accent1 2" xfId="60" xr:uid="{212576F3-CB37-41A7-99F3-98005223EDA6}"/>
    <cellStyle name="60% - Accent2 2" xfId="61" xr:uid="{6DAEEB64-E47C-43E7-8B7F-4274BCA74FC3}"/>
    <cellStyle name="60% - Accent3 2" xfId="62" xr:uid="{3B5FDB53-C229-4615-8E0E-29F9991E90BF}"/>
    <cellStyle name="60% - Accent4 2" xfId="63" xr:uid="{454B7430-DD79-4268-A4CA-82722B09105D}"/>
    <cellStyle name="60% - Accent5 2" xfId="64" xr:uid="{4B6DA6F3-D5B2-4AF4-93FC-717DBED39576}"/>
    <cellStyle name="60% - Accent6 2" xfId="65" xr:uid="{E159F924-B6E4-49D9-A6E0-8943A3A03EC1}"/>
    <cellStyle name="Accent1" xfId="38" builtinId="29" customBuiltin="1"/>
    <cellStyle name="Accent2" xfId="41" builtinId="33" customBuiltin="1"/>
    <cellStyle name="Accent3" xfId="44" builtinId="37" customBuiltin="1"/>
    <cellStyle name="Accent4" xfId="47" builtinId="41" customBuiltin="1"/>
    <cellStyle name="Accent5" xfId="50" builtinId="45" customBuiltin="1"/>
    <cellStyle name="Accent6" xfId="53" builtinId="49" customBuiltin="1"/>
    <cellStyle name="Bad" xfId="28" builtinId="27" customBuiltin="1"/>
    <cellStyle name="Body: normal cell" xfId="6" xr:uid="{00000000-0005-0000-0000-000006000000}"/>
    <cellStyle name="Body: normal cell 2" xfId="12" xr:uid="{00000000-0005-0000-0000-00000C000000}"/>
    <cellStyle name="Calculation" xfId="31" builtinId="22" customBuiltin="1"/>
    <cellStyle name="Check Cell" xfId="33" builtinId="23" customBuiltin="1"/>
    <cellStyle name="Comma 2" xfId="1" xr:uid="{00000000-0005-0000-0000-000001000000}"/>
    <cellStyle name="Comma 2 2" xfId="67" xr:uid="{7E9C8E5A-D62B-4DD7-B45E-CB49767877C8}"/>
    <cellStyle name="Comma 3" xfId="19" xr:uid="{00000000-0005-0000-0000-000013000000}"/>
    <cellStyle name="Explanatory Text" xfId="36" builtinId="53" customBuiltin="1"/>
    <cellStyle name="Font: Calibri, 9pt regular" xfId="3" xr:uid="{00000000-0005-0000-0000-000003000000}"/>
    <cellStyle name="Font: Calibri, 9pt regular 2" xfId="14" xr:uid="{00000000-0005-0000-0000-00000E000000}"/>
    <cellStyle name="Footnotes: top row" xfId="7" xr:uid="{00000000-0005-0000-0000-000007000000}"/>
    <cellStyle name="Footnotes: top row 2" xfId="10" xr:uid="{00000000-0005-0000-0000-00000A000000}"/>
    <cellStyle name="Good" xfId="27" builtinId="26" customBuiltin="1"/>
    <cellStyle name="Header: bottom row" xfId="4" xr:uid="{00000000-0005-0000-0000-000004000000}"/>
    <cellStyle name="Header: bottom row 2" xfId="13" xr:uid="{00000000-0005-0000-0000-00000D000000}"/>
    <cellStyle name="Heading 1" xfId="23" builtinId="16" customBuiltin="1"/>
    <cellStyle name="Heading 2" xfId="24" builtinId="17" customBuiltin="1"/>
    <cellStyle name="Heading 3" xfId="25" builtinId="18" customBuiltin="1"/>
    <cellStyle name="Heading 4" xfId="26" builtinId="19" customBuiltin="1"/>
    <cellStyle name="Hyperlink" xfId="8" builtinId="8"/>
    <cellStyle name="Hyperlink 2" xfId="56" xr:uid="{64B21A08-43CB-4062-8A0F-D066DEAC8E24}"/>
    <cellStyle name="Input" xfId="29" builtinId="20" customBuiltin="1"/>
    <cellStyle name="Linked Cell" xfId="32" builtinId="24" customBuiltin="1"/>
    <cellStyle name="Neutral 2" xfId="59" xr:uid="{C7E3D775-312B-4137-B10E-849E14DFFB3A}"/>
    <cellStyle name="Normal" xfId="0" builtinId="0"/>
    <cellStyle name="Normal 2" xfId="9" xr:uid="{00000000-0005-0000-0000-000009000000}"/>
    <cellStyle name="Normal 2 2" xfId="17" xr:uid="{00000000-0005-0000-0000-000011000000}"/>
    <cellStyle name="Normal 2 2 2" xfId="18" xr:uid="{00000000-0005-0000-0000-000012000000}"/>
    <cellStyle name="Normal 2 2 3" xfId="57" xr:uid="{DCA1929E-BE50-4A39-9246-11E723F5D8EB}"/>
    <cellStyle name="Normal 3" xfId="16" xr:uid="{00000000-0005-0000-0000-000010000000}"/>
    <cellStyle name="Normal 3 2" xfId="66" xr:uid="{FE96D7CF-AC80-4AD9-90FF-101A3E6F4CA6}"/>
    <cellStyle name="Normal 3 3" xfId="58" xr:uid="{0AD7B3C6-235E-48C2-BE24-01619A4E0A83}"/>
    <cellStyle name="Normal 4" xfId="21" xr:uid="{00000000-0005-0000-0000-000015000000}"/>
    <cellStyle name="Note" xfId="35" builtinId="10" customBuiltin="1"/>
    <cellStyle name="Output" xfId="30" builtinId="21" customBuiltin="1"/>
    <cellStyle name="Parent row" xfId="5" xr:uid="{00000000-0005-0000-0000-000005000000}"/>
    <cellStyle name="Parent row 2" xfId="11" xr:uid="{00000000-0005-0000-0000-00000B000000}"/>
    <cellStyle name="Percent 2" xfId="20" xr:uid="{00000000-0005-0000-0000-000014000000}"/>
    <cellStyle name="Table title" xfId="2" xr:uid="{00000000-0005-0000-0000-000002000000}"/>
    <cellStyle name="Table title 2" xfId="15" xr:uid="{00000000-0005-0000-0000-00000F000000}"/>
    <cellStyle name="Title" xfId="22" builtinId="15" customBuiltin="1"/>
    <cellStyle name="Total" xfId="37" builtinId="25" customBuiltin="1"/>
    <cellStyle name="Warning Text" xfId="3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18" sqref="B18"/>
    </sheetView>
  </sheetViews>
  <sheetFormatPr defaultRowHeight="14.5" x14ac:dyDescent="0.35"/>
  <cols>
    <col min="1" max="1" width="20.1796875" customWidth="1"/>
    <col min="2" max="2" width="40.54296875" customWidth="1"/>
  </cols>
  <sheetData>
    <row r="1" spans="1:7" x14ac:dyDescent="0.35">
      <c r="A1" s="2" t="s">
        <v>31</v>
      </c>
      <c r="B1" s="10"/>
      <c r="C1" s="11"/>
      <c r="F1" s="10"/>
      <c r="G1" s="10"/>
    </row>
    <row r="2" spans="1:7" x14ac:dyDescent="0.35">
      <c r="F2" s="10"/>
      <c r="G2" s="10"/>
    </row>
    <row r="3" spans="1:7" x14ac:dyDescent="0.35">
      <c r="A3" s="2" t="s">
        <v>0</v>
      </c>
      <c r="B3" s="5" t="s">
        <v>32</v>
      </c>
      <c r="F3" s="10"/>
      <c r="G3" s="10"/>
    </row>
    <row r="4" spans="1:7" x14ac:dyDescent="0.35">
      <c r="B4" t="s">
        <v>33</v>
      </c>
      <c r="F4" s="10"/>
      <c r="G4" s="10"/>
    </row>
    <row r="5" spans="1:7" x14ac:dyDescent="0.35">
      <c r="B5" s="3" t="s">
        <v>34</v>
      </c>
      <c r="F5" s="10"/>
      <c r="G5" s="10"/>
    </row>
    <row r="6" spans="1:7" x14ac:dyDescent="0.35">
      <c r="B6" s="4" t="s">
        <v>35</v>
      </c>
      <c r="F6" s="10"/>
      <c r="G6" s="10"/>
    </row>
    <row r="7" spans="1:7" x14ac:dyDescent="0.35">
      <c r="B7" t="s">
        <v>53</v>
      </c>
      <c r="F7" s="10"/>
      <c r="G7" s="10"/>
    </row>
    <row r="8" spans="1:7" x14ac:dyDescent="0.35">
      <c r="F8" s="10"/>
      <c r="G8" s="10"/>
    </row>
    <row r="9" spans="1:7" x14ac:dyDescent="0.35">
      <c r="B9" s="5" t="s">
        <v>48</v>
      </c>
      <c r="F9" s="10"/>
      <c r="G9" s="10"/>
    </row>
    <row r="10" spans="1:7" x14ac:dyDescent="0.35">
      <c r="B10" t="s">
        <v>49</v>
      </c>
      <c r="F10" s="10"/>
      <c r="G10" s="10"/>
    </row>
    <row r="11" spans="1:7" x14ac:dyDescent="0.35">
      <c r="B11" s="3" t="s">
        <v>51</v>
      </c>
      <c r="F11" s="10"/>
      <c r="G11" s="10"/>
    </row>
    <row r="12" spans="1:7" x14ac:dyDescent="0.35">
      <c r="B12" s="4" t="s">
        <v>50</v>
      </c>
      <c r="F12" s="10"/>
      <c r="G12" s="10"/>
    </row>
    <row r="13" spans="1:7" x14ac:dyDescent="0.35">
      <c r="B13" t="s">
        <v>52</v>
      </c>
      <c r="F13" s="10"/>
      <c r="G13" s="10"/>
    </row>
    <row r="14" spans="1:7" x14ac:dyDescent="0.35">
      <c r="F14" s="10"/>
      <c r="G14" s="10"/>
    </row>
    <row r="15" spans="1:7" x14ac:dyDescent="0.35">
      <c r="B15" s="5" t="s">
        <v>54</v>
      </c>
      <c r="F15" s="10"/>
      <c r="G15" s="10"/>
    </row>
    <row r="16" spans="1:7" x14ac:dyDescent="0.35">
      <c r="B16" t="s">
        <v>55</v>
      </c>
      <c r="F16" s="10"/>
      <c r="G16" s="10"/>
    </row>
    <row r="17" spans="1:7" x14ac:dyDescent="0.35">
      <c r="B17" s="3" t="s">
        <v>59</v>
      </c>
      <c r="F17" s="10"/>
      <c r="G17" s="10"/>
    </row>
    <row r="18" spans="1:7" x14ac:dyDescent="0.35">
      <c r="B18" s="4" t="s">
        <v>60</v>
      </c>
      <c r="F18" s="10"/>
      <c r="G18" s="10"/>
    </row>
    <row r="19" spans="1:7" x14ac:dyDescent="0.35">
      <c r="B19" t="s">
        <v>61</v>
      </c>
      <c r="F19" s="10"/>
      <c r="G19" s="10"/>
    </row>
    <row r="20" spans="1:7" x14ac:dyDescent="0.35">
      <c r="F20" s="10"/>
      <c r="G20" s="10"/>
    </row>
    <row r="21" spans="1:7" x14ac:dyDescent="0.35">
      <c r="A21" s="2" t="s">
        <v>1</v>
      </c>
    </row>
    <row r="43" spans="6:7" x14ac:dyDescent="0.35">
      <c r="F43" s="10"/>
      <c r="G43" s="10"/>
    </row>
    <row r="44" spans="6:7" x14ac:dyDescent="0.35">
      <c r="F44" s="10"/>
      <c r="G44" s="10"/>
    </row>
    <row r="45" spans="6:7" x14ac:dyDescent="0.35">
      <c r="F45" s="10"/>
      <c r="G45" s="10"/>
    </row>
    <row r="46" spans="6:7" x14ac:dyDescent="0.35">
      <c r="F46" s="10"/>
      <c r="G46" s="10"/>
    </row>
    <row r="47" spans="6:7" x14ac:dyDescent="0.35">
      <c r="F47" s="10"/>
      <c r="G47" s="10"/>
    </row>
    <row r="48" spans="6:7" x14ac:dyDescent="0.35">
      <c r="F48" s="10"/>
      <c r="G48" s="10"/>
    </row>
    <row r="49" spans="6:7" x14ac:dyDescent="0.35">
      <c r="F49" s="10"/>
      <c r="G49" s="10"/>
    </row>
    <row r="50" spans="6:7" x14ac:dyDescent="0.35">
      <c r="F50" s="10"/>
      <c r="G50" s="10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0718-4066-4E50-B555-EABD541FF7D9}">
  <dimension ref="B1:C20"/>
  <sheetViews>
    <sheetView workbookViewId="0">
      <selection activeCell="C21" sqref="C21"/>
    </sheetView>
  </sheetViews>
  <sheetFormatPr defaultRowHeight="14.5" x14ac:dyDescent="0.35"/>
  <cols>
    <col min="2" max="2" width="18.36328125" customWidth="1"/>
    <col min="3" max="3" width="9.54296875" customWidth="1"/>
  </cols>
  <sheetData>
    <row r="1" spans="2:3" ht="15" thickBot="1" x14ac:dyDescent="0.4"/>
    <row r="2" spans="2:3" ht="15" thickBot="1" x14ac:dyDescent="0.4">
      <c r="B2" s="12" t="s">
        <v>20</v>
      </c>
      <c r="C2" s="12">
        <v>30</v>
      </c>
    </row>
    <row r="3" spans="2:3" ht="15" thickBot="1" x14ac:dyDescent="0.4">
      <c r="B3" s="13" t="s">
        <v>36</v>
      </c>
      <c r="C3" s="13">
        <v>30</v>
      </c>
    </row>
    <row r="4" spans="2:3" ht="15" thickBot="1" x14ac:dyDescent="0.4">
      <c r="B4" s="12" t="s">
        <v>37</v>
      </c>
      <c r="C4" s="12">
        <v>30</v>
      </c>
    </row>
    <row r="5" spans="2:3" ht="15" thickBot="1" x14ac:dyDescent="0.4">
      <c r="B5" s="13" t="s">
        <v>38</v>
      </c>
      <c r="C5" s="13">
        <v>30</v>
      </c>
    </row>
    <row r="6" spans="2:3" ht="25.5" thickBot="1" x14ac:dyDescent="0.4">
      <c r="B6" s="12" t="s">
        <v>39</v>
      </c>
      <c r="C6" s="12">
        <v>30</v>
      </c>
    </row>
    <row r="7" spans="2:3" ht="15" thickBot="1" x14ac:dyDescent="0.4">
      <c r="B7" s="13" t="s">
        <v>40</v>
      </c>
      <c r="C7" s="13">
        <v>30</v>
      </c>
    </row>
    <row r="8" spans="2:3" ht="15" thickBot="1" x14ac:dyDescent="0.4">
      <c r="B8" s="12" t="s">
        <v>41</v>
      </c>
      <c r="C8" s="12">
        <v>30</v>
      </c>
    </row>
    <row r="9" spans="2:3" ht="15" thickBot="1" x14ac:dyDescent="0.4">
      <c r="B9" s="13" t="s">
        <v>19</v>
      </c>
      <c r="C9" s="13">
        <v>30</v>
      </c>
    </row>
    <row r="10" spans="2:3" ht="15" thickBot="1" x14ac:dyDescent="0.4">
      <c r="B10" s="12" t="s">
        <v>42</v>
      </c>
      <c r="C10" s="12">
        <v>100</v>
      </c>
    </row>
    <row r="11" spans="2:3" ht="15" thickBot="1" x14ac:dyDescent="0.4">
      <c r="B11" s="13" t="s">
        <v>17</v>
      </c>
      <c r="C11" s="13">
        <v>60</v>
      </c>
    </row>
    <row r="12" spans="2:3" ht="15" thickBot="1" x14ac:dyDescent="0.4">
      <c r="B12" s="12" t="s">
        <v>43</v>
      </c>
      <c r="C12" s="12">
        <v>45</v>
      </c>
    </row>
    <row r="13" spans="2:3" ht="25.5" thickBot="1" x14ac:dyDescent="0.4">
      <c r="B13" s="13" t="s">
        <v>44</v>
      </c>
      <c r="C13" s="13">
        <v>30</v>
      </c>
    </row>
    <row r="14" spans="2:3" ht="25.5" thickBot="1" x14ac:dyDescent="0.4">
      <c r="B14" s="14" t="s">
        <v>45</v>
      </c>
      <c r="C14" s="15">
        <v>100</v>
      </c>
    </row>
    <row r="16" spans="2:3" x14ac:dyDescent="0.35">
      <c r="B16" t="s">
        <v>30</v>
      </c>
      <c r="C16">
        <v>46</v>
      </c>
    </row>
    <row r="17" spans="2:3" x14ac:dyDescent="0.35">
      <c r="B17" t="s">
        <v>16</v>
      </c>
      <c r="C17">
        <v>30</v>
      </c>
    </row>
    <row r="18" spans="2:3" x14ac:dyDescent="0.35">
      <c r="B18" t="s">
        <v>56</v>
      </c>
      <c r="C18">
        <v>30</v>
      </c>
    </row>
    <row r="19" spans="2:3" x14ac:dyDescent="0.35">
      <c r="B19" t="s">
        <v>57</v>
      </c>
      <c r="C19">
        <v>56</v>
      </c>
    </row>
    <row r="20" spans="2:3" x14ac:dyDescent="0.35">
      <c r="B20" t="s">
        <v>58</v>
      </c>
      <c r="C20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-0.499984740745262"/>
  </sheetPr>
  <dimension ref="A1:AF25"/>
  <sheetViews>
    <sheetView tabSelected="1" workbookViewId="0">
      <selection activeCell="A26" sqref="A26"/>
    </sheetView>
  </sheetViews>
  <sheetFormatPr defaultRowHeight="14.5" x14ac:dyDescent="0.35"/>
  <cols>
    <col min="1" max="1" width="31.26953125" customWidth="1"/>
    <col min="2" max="9" width="9.453125" bestFit="1" customWidth="1"/>
    <col min="10" max="30" width="9.54296875" bestFit="1" customWidth="1"/>
  </cols>
  <sheetData>
    <row r="1" spans="1:32" s="2" customFormat="1" x14ac:dyDescent="0.35">
      <c r="A1" s="7" t="s">
        <v>46</v>
      </c>
      <c r="B1" s="6" t="s">
        <v>47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2" x14ac:dyDescent="0.35">
      <c r="A2" s="6" t="s">
        <v>2</v>
      </c>
      <c r="B2" s="8">
        <f>Data!C16</f>
        <v>46</v>
      </c>
      <c r="AF2" s="1"/>
    </row>
    <row r="3" spans="1:32" x14ac:dyDescent="0.35">
      <c r="A3" s="6" t="s">
        <v>9</v>
      </c>
      <c r="B3" s="8">
        <f>Data!C19</f>
        <v>56</v>
      </c>
      <c r="AF3" s="1"/>
    </row>
    <row r="4" spans="1:32" x14ac:dyDescent="0.35">
      <c r="A4" s="2" t="s">
        <v>8</v>
      </c>
      <c r="B4" s="8">
        <f>Data!C17</f>
        <v>30</v>
      </c>
      <c r="AF4" s="1"/>
    </row>
    <row r="5" spans="1:32" x14ac:dyDescent="0.35">
      <c r="A5" s="6" t="s">
        <v>10</v>
      </c>
      <c r="B5" s="8">
        <f>Data!C11</f>
        <v>60</v>
      </c>
      <c r="AF5" s="1"/>
    </row>
    <row r="6" spans="1:32" x14ac:dyDescent="0.35">
      <c r="A6" s="6" t="s">
        <v>3</v>
      </c>
      <c r="B6" s="8">
        <f>Data!C10</f>
        <v>100</v>
      </c>
      <c r="AF6" s="1"/>
    </row>
    <row r="7" spans="1:32" x14ac:dyDescent="0.35">
      <c r="A7" s="6" t="s">
        <v>12</v>
      </c>
      <c r="B7" s="8">
        <f>Data!C2</f>
        <v>30</v>
      </c>
      <c r="AF7" s="1"/>
    </row>
    <row r="8" spans="1:32" x14ac:dyDescent="0.35">
      <c r="A8" s="6" t="s">
        <v>18</v>
      </c>
      <c r="B8" s="8">
        <f>Data!C5</f>
        <v>30</v>
      </c>
      <c r="AF8" s="1"/>
    </row>
    <row r="9" spans="1:32" x14ac:dyDescent="0.35">
      <c r="A9" s="6" t="s">
        <v>15</v>
      </c>
      <c r="B9" s="8">
        <f>Data!C8</f>
        <v>30</v>
      </c>
      <c r="AF9" s="1"/>
    </row>
    <row r="10" spans="1:32" x14ac:dyDescent="0.35">
      <c r="A10" s="6" t="s">
        <v>13</v>
      </c>
      <c r="B10" s="8">
        <f>Data!C12</f>
        <v>45</v>
      </c>
      <c r="AF10" s="1"/>
    </row>
    <row r="11" spans="1:32" x14ac:dyDescent="0.35">
      <c r="A11" s="6" t="s">
        <v>5</v>
      </c>
      <c r="B11" s="8">
        <f>Data!C9</f>
        <v>30</v>
      </c>
      <c r="AF11" s="1"/>
    </row>
    <row r="12" spans="1:32" x14ac:dyDescent="0.35">
      <c r="A12" s="6" t="s">
        <v>14</v>
      </c>
      <c r="B12" s="8">
        <f>Data!C20</f>
        <v>30</v>
      </c>
      <c r="AF12" s="1"/>
    </row>
    <row r="13" spans="1:32" x14ac:dyDescent="0.35">
      <c r="A13" s="6" t="s">
        <v>6</v>
      </c>
      <c r="B13" s="8">
        <f>Data!C18</f>
        <v>30</v>
      </c>
      <c r="AF13" s="1"/>
    </row>
    <row r="14" spans="1:32" x14ac:dyDescent="0.35">
      <c r="A14" s="6" t="s">
        <v>4</v>
      </c>
      <c r="B14" s="8">
        <f>B2</f>
        <v>46</v>
      </c>
      <c r="AF14" s="1"/>
    </row>
    <row r="15" spans="1:32" x14ac:dyDescent="0.35">
      <c r="A15" s="6" t="s">
        <v>11</v>
      </c>
      <c r="B15" s="8">
        <f>Data!C2</f>
        <v>30</v>
      </c>
      <c r="AF15" s="1"/>
    </row>
    <row r="16" spans="1:32" x14ac:dyDescent="0.35">
      <c r="A16" s="2" t="s">
        <v>21</v>
      </c>
      <c r="B16" s="8">
        <f>Data!C20</f>
        <v>30</v>
      </c>
    </row>
    <row r="17" spans="1:2" x14ac:dyDescent="0.35">
      <c r="A17" s="2" t="s">
        <v>22</v>
      </c>
      <c r="B17" s="8">
        <f>Data!C20</f>
        <v>30</v>
      </c>
    </row>
    <row r="18" spans="1:2" x14ac:dyDescent="0.35">
      <c r="A18" s="2" t="s">
        <v>7</v>
      </c>
      <c r="B18" s="8">
        <f>Data!C12</f>
        <v>45</v>
      </c>
    </row>
    <row r="19" spans="1:2" x14ac:dyDescent="0.35">
      <c r="A19" s="2" t="s">
        <v>23</v>
      </c>
      <c r="B19" s="8">
        <f>B2</f>
        <v>46</v>
      </c>
    </row>
    <row r="20" spans="1:2" x14ac:dyDescent="0.35">
      <c r="A20" s="2" t="s">
        <v>24</v>
      </c>
      <c r="B20" s="8">
        <f>B4</f>
        <v>30</v>
      </c>
    </row>
    <row r="21" spans="1:2" x14ac:dyDescent="0.35">
      <c r="A21" s="2" t="s">
        <v>25</v>
      </c>
      <c r="B21" s="8">
        <f>B10</f>
        <v>45</v>
      </c>
    </row>
    <row r="22" spans="1:2" x14ac:dyDescent="0.35">
      <c r="A22" s="2" t="s">
        <v>26</v>
      </c>
      <c r="B22" s="8">
        <f>B2</f>
        <v>46</v>
      </c>
    </row>
    <row r="23" spans="1:2" x14ac:dyDescent="0.35">
      <c r="A23" s="2" t="s">
        <v>27</v>
      </c>
      <c r="B23" s="8">
        <f>B5</f>
        <v>60</v>
      </c>
    </row>
    <row r="24" spans="1:2" x14ac:dyDescent="0.35">
      <c r="A24" s="9" t="s">
        <v>28</v>
      </c>
      <c r="B24" s="8">
        <f>B13</f>
        <v>30</v>
      </c>
    </row>
    <row r="25" spans="1:2" x14ac:dyDescent="0.35">
      <c r="A25" s="9" t="s">
        <v>29</v>
      </c>
      <c r="B25" s="8">
        <f>B4</f>
        <v>30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APPL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Dan O'Brien</cp:lastModifiedBy>
  <dcterms:created xsi:type="dcterms:W3CDTF">2015-12-15T21:40:01Z</dcterms:created>
  <dcterms:modified xsi:type="dcterms:W3CDTF">2025-04-16T16:05:20Z</dcterms:modified>
</cp:coreProperties>
</file>