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mahajan\Documents\eps-us\InputData\ccs\CS\"/>
    </mc:Choice>
  </mc:AlternateContent>
  <xr:revisionPtr revIDLastSave="0" documentId="13_ncr:1_{98DA79CC-9A9E-497B-AC5C-A53C6DD175A6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About" sheetId="1" r:id="rId1"/>
    <sheet name="BCS" sheetId="4" r:id="rId2"/>
  </sheets>
  <definedNames>
    <definedName name="solver_adj" localSheetId="0" hidden="1">About!$A$10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About!$A$8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0.15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" i="4" l="1"/>
  <c r="F2" i="4"/>
  <c r="G2" i="4"/>
  <c r="H2" i="4"/>
  <c r="I2" i="4"/>
  <c r="J2" i="4"/>
  <c r="K2" i="4"/>
  <c r="L2" i="4"/>
  <c r="M2" i="4"/>
  <c r="E3" i="4"/>
  <c r="F3" i="4"/>
  <c r="G3" i="4"/>
  <c r="H3" i="4"/>
  <c r="I3" i="4"/>
  <c r="J3" i="4"/>
  <c r="K3" i="4"/>
  <c r="L3" i="4"/>
  <c r="M3" i="4"/>
  <c r="D3" i="4"/>
  <c r="D2" i="4"/>
</calcChain>
</file>

<file path=xl/sharedStrings.xml><?xml version="1.0" encoding="utf-8"?>
<sst xmlns="http://schemas.openxmlformats.org/spreadsheetml/2006/main" count="10" uniqueCount="10">
  <si>
    <t>Source:</t>
  </si>
  <si>
    <t>Notes:</t>
  </si>
  <si>
    <t>electricity sector</t>
  </si>
  <si>
    <t>industry sector</t>
  </si>
  <si>
    <t>None needed</t>
  </si>
  <si>
    <t>2022 to 2012 USD</t>
  </si>
  <si>
    <t>This variable captures any BAU subsidies for CCS, specified in dollars per ton captured.</t>
  </si>
  <si>
    <t>BCS BAU CCS Subsidy</t>
  </si>
  <si>
    <t>$ / metric ton</t>
  </si>
  <si>
    <t>45Q Tax Credit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</si>
</sst>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0" fontId="0" fillId="0" borderId="0" xfId="0" applyAlignment="1">
      <alignment horizontal="right" wrapText="1"/>
    </xf>
    <xf numFmtId="10" fontId="0" fillId="0" borderId="0" xfId="0" applyNumberFormat="1"/>
    <xf numFmtId="1" fontId="0" fillId="0" borderId="0" xfId="0" applyNumberFormat="1"/>
    <xf numFmtId="2" fontId="0" fillId="0" borderId="0" xfId="2" applyNumberFormat="1" applyFont="1"/>
    <xf numFmtId="44" fontId="0" fillId="0" borderId="0" xfId="1" applyFont="1"/>
    <xf numFmtId="0" fontId="0" fillId="0" borderId="0" xfId="0" applyNumberForma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"/>
  <sheetViews>
    <sheetView tabSelected="1" workbookViewId="0">
      <selection activeCell="B10" sqref="B10"/>
    </sheetView>
  </sheetViews>
  <sheetFormatPr defaultRowHeight="15" x14ac:dyDescent="0.25"/>
  <cols>
    <col min="1" max="1" width="30.28515625" customWidth="1"/>
    <col min="2" max="2" width="55.85546875" customWidth="1"/>
    <col min="4" max="4" width="30.5703125" customWidth="1"/>
  </cols>
  <sheetData>
    <row r="1" spans="1:2" x14ac:dyDescent="0.25">
      <c r="A1" s="1" t="s">
        <v>7</v>
      </c>
    </row>
    <row r="3" spans="1:2" x14ac:dyDescent="0.25">
      <c r="A3" s="1" t="s">
        <v>0</v>
      </c>
      <c r="B3" t="s">
        <v>4</v>
      </c>
    </row>
    <row r="5" spans="1:2" x14ac:dyDescent="0.25">
      <c r="A5" s="1" t="s">
        <v>1</v>
      </c>
    </row>
    <row r="6" spans="1:2" x14ac:dyDescent="0.25">
      <c r="A6" t="s">
        <v>6</v>
      </c>
    </row>
    <row r="8" spans="1:2" x14ac:dyDescent="0.25">
      <c r="A8" s="5">
        <v>0.78500000000000003</v>
      </c>
      <c r="B8" t="s">
        <v>5</v>
      </c>
    </row>
    <row r="10" spans="1:2" x14ac:dyDescent="0.25">
      <c r="A10" s="3" t="s">
        <v>9</v>
      </c>
      <c r="B10" s="6">
        <v>85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AE3"/>
  <sheetViews>
    <sheetView workbookViewId="0">
      <selection activeCell="C36" sqref="C36"/>
    </sheetView>
  </sheetViews>
  <sheetFormatPr defaultRowHeight="15" x14ac:dyDescent="0.25"/>
  <cols>
    <col min="1" max="1" width="19.42578125" customWidth="1"/>
    <col min="2" max="2" width="24.5703125" customWidth="1"/>
  </cols>
  <sheetData>
    <row r="1" spans="1:31" x14ac:dyDescent="0.25">
      <c r="A1" t="s">
        <v>8</v>
      </c>
      <c r="B1" s="2">
        <v>2021</v>
      </c>
      <c r="C1" s="2">
        <v>2022</v>
      </c>
      <c r="D1" s="2">
        <v>2023</v>
      </c>
      <c r="E1" s="2">
        <v>2024</v>
      </c>
      <c r="F1" s="2">
        <v>2025</v>
      </c>
      <c r="G1" s="2">
        <v>2026</v>
      </c>
      <c r="H1" s="2">
        <v>2027</v>
      </c>
      <c r="I1" s="2">
        <v>2028</v>
      </c>
      <c r="J1" s="2">
        <v>2029</v>
      </c>
      <c r="K1" s="2">
        <v>2030</v>
      </c>
      <c r="L1" s="2">
        <v>2031</v>
      </c>
      <c r="M1" s="2">
        <v>2032</v>
      </c>
      <c r="N1" s="2">
        <v>2033</v>
      </c>
      <c r="O1" s="2">
        <v>2034</v>
      </c>
      <c r="P1" s="2">
        <v>2035</v>
      </c>
      <c r="Q1" s="2">
        <v>2036</v>
      </c>
      <c r="R1" s="2">
        <v>2037</v>
      </c>
      <c r="S1" s="2">
        <v>2038</v>
      </c>
      <c r="T1" s="2">
        <v>2039</v>
      </c>
      <c r="U1" s="2">
        <v>2040</v>
      </c>
      <c r="V1" s="2">
        <v>2041</v>
      </c>
      <c r="W1" s="2">
        <v>2042</v>
      </c>
      <c r="X1" s="2">
        <v>2043</v>
      </c>
      <c r="Y1" s="2">
        <v>2044</v>
      </c>
      <c r="Z1" s="2">
        <v>2045</v>
      </c>
      <c r="AA1" s="2">
        <v>2046</v>
      </c>
      <c r="AB1" s="2">
        <v>2047</v>
      </c>
      <c r="AC1" s="2">
        <v>2048</v>
      </c>
      <c r="AD1" s="2">
        <v>2049</v>
      </c>
      <c r="AE1" s="2">
        <v>2050</v>
      </c>
    </row>
    <row r="2" spans="1:31" ht="14.45" x14ac:dyDescent="0.25">
      <c r="A2" t="s">
        <v>2</v>
      </c>
      <c r="B2" s="4">
        <v>0</v>
      </c>
      <c r="C2" s="4">
        <v>0</v>
      </c>
      <c r="D2" s="7">
        <f>About!$B$10*About!$A$8</f>
        <v>66.725000000000009</v>
      </c>
      <c r="E2" s="7">
        <f>About!$B$10*About!$A$8</f>
        <v>66.725000000000009</v>
      </c>
      <c r="F2" s="7">
        <f>About!$B$10*About!$A$8</f>
        <v>66.725000000000009</v>
      </c>
      <c r="G2" s="7">
        <f>About!$B$10*About!$A$8</f>
        <v>66.725000000000009</v>
      </c>
      <c r="H2" s="7">
        <f>About!$B$10*About!$A$8</f>
        <v>66.725000000000009</v>
      </c>
      <c r="I2" s="7">
        <f>About!$B$10*About!$A$8</f>
        <v>66.725000000000009</v>
      </c>
      <c r="J2" s="7">
        <f>About!$B$10*About!$A$8</f>
        <v>66.725000000000009</v>
      </c>
      <c r="K2" s="7">
        <f>About!$B$10*About!$A$8</f>
        <v>66.725000000000009</v>
      </c>
      <c r="L2" s="7">
        <f>About!$B$10*About!$A$8</f>
        <v>66.725000000000009</v>
      </c>
      <c r="M2" s="7">
        <f>About!$B$10*About!$A$8</f>
        <v>66.725000000000009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ht="14.45" x14ac:dyDescent="0.25">
      <c r="A3" t="s">
        <v>3</v>
      </c>
      <c r="B3" s="4">
        <v>0</v>
      </c>
      <c r="C3" s="4">
        <v>0</v>
      </c>
      <c r="D3" s="7">
        <f>About!$B$10*About!$A$8</f>
        <v>66.725000000000009</v>
      </c>
      <c r="E3" s="7">
        <f>About!$B$10*About!$A$8</f>
        <v>66.725000000000009</v>
      </c>
      <c r="F3" s="7">
        <f>About!$B$10*About!$A$8</f>
        <v>66.725000000000009</v>
      </c>
      <c r="G3" s="7">
        <f>About!$B$10*About!$A$8</f>
        <v>66.725000000000009</v>
      </c>
      <c r="H3" s="7">
        <f>About!$B$10*About!$A$8</f>
        <v>66.725000000000009</v>
      </c>
      <c r="I3" s="7">
        <f>About!$B$10*About!$A$8</f>
        <v>66.725000000000009</v>
      </c>
      <c r="J3" s="7">
        <f>About!$B$10*About!$A$8</f>
        <v>66.725000000000009</v>
      </c>
      <c r="K3" s="7">
        <f>About!$B$10*About!$A$8</f>
        <v>66.725000000000009</v>
      </c>
      <c r="L3" s="7">
        <f>About!$B$10*About!$A$8</f>
        <v>66.725000000000009</v>
      </c>
      <c r="M3" s="7">
        <f>About!$B$10*About!$A$8</f>
        <v>66.725000000000009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BCS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2014-08-18T23:28:12Z</dcterms:created>
  <dcterms:modified xsi:type="dcterms:W3CDTF">2023-05-17T22:56:49Z</dcterms:modified>
</cp:coreProperties>
</file>